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ig\Carshalton Drive\Carshalton\20000 Training\MOSExcelExpert2016\Tutorials\"/>
    </mc:Choice>
  </mc:AlternateContent>
  <xr:revisionPtr revIDLastSave="0" documentId="8_{21B4F8B4-18B6-4DA2-87FF-749C874A18A8}" xr6:coauthVersionLast="41" xr6:coauthVersionMax="41" xr10:uidLastSave="{00000000-0000-0000-0000-000000000000}"/>
  <bookViews>
    <workbookView xWindow="15105" yWindow="6135" windowWidth="18878" windowHeight="15300" xr2:uid="{00000000-000D-0000-FFFF-FFFF00000000}"/>
  </bookViews>
  <sheets>
    <sheet name="CstmFrmts" sheetId="1" r:id="rId1"/>
    <sheet name="FillSeries" sheetId="8" r:id="rId2"/>
    <sheet name="DataVldtn" sheetId="10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4" i="1"/>
  <c r="H33" i="1"/>
  <c r="H32" i="1"/>
  <c r="F26" i="1"/>
  <c r="F25" i="1"/>
  <c r="H25" i="1" s="1"/>
  <c r="F28" i="1"/>
  <c r="F27" i="1"/>
  <c r="H30" i="1"/>
  <c r="H29" i="1"/>
  <c r="H28" i="1"/>
  <c r="H27" i="1"/>
  <c r="H26" i="1"/>
  <c r="H24" i="1"/>
  <c r="I48" i="10" l="1"/>
  <c r="H22" i="10"/>
  <c r="H21" i="10"/>
  <c r="H19" i="10"/>
  <c r="H18" i="10"/>
  <c r="H17" i="10"/>
  <c r="H16" i="10"/>
  <c r="H15" i="10"/>
  <c r="H14" i="10"/>
  <c r="H13" i="10"/>
  <c r="H12" i="10"/>
  <c r="I6" i="8"/>
  <c r="H21" i="1"/>
  <c r="H20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<sst xmlns="http://schemas.openxmlformats.org/spreadsheetml/2006/main" count="96" uniqueCount="63">
  <si>
    <t>1 Apply Custom Data Formats and Layouts</t>
  </si>
  <si>
    <t>2.1 Custom Data Formats and Validation</t>
  </si>
  <si>
    <t>Alt H FM or Ctrl+1</t>
  </si>
  <si>
    <r>
      <rPr>
        <b/>
        <sz val="10"/>
        <color theme="1"/>
        <rFont val="Calibri"/>
        <family val="2"/>
      </rPr>
      <t>Custom Syntax:</t>
    </r>
    <r>
      <rPr>
        <sz val="10"/>
        <color theme="1"/>
        <rFont val="Calibri"/>
        <family val="2"/>
        <scheme val="minor"/>
      </rPr>
      <t xml:space="preserve"> positive format ; negative format ; zero format ; text format</t>
    </r>
  </si>
  <si>
    <t>'0': Holds place for digit and displays '0' if blank</t>
  </si>
  <si>
    <t>'#': Holds place for digit but displays nothing if no number is entered</t>
  </si>
  <si>
    <t>'?': Holds place for digit and displays ' ' if blank</t>
  </si>
  <si>
    <t>Examples</t>
  </si>
  <si>
    <t>Number</t>
  </si>
  <si>
    <t>Format</t>
  </si>
  <si>
    <t>Result</t>
  </si>
  <si>
    <t>0???</t>
  </si>
  <si>
    <t>0###</t>
  </si>
  <si>
    <t>0000</t>
  </si>
  <si>
    <t>#.#0</t>
  </si>
  <si>
    <t>#,###</t>
  </si>
  <si>
    <t>###; [red] (###)</t>
  </si>
  <si>
    <t>More Advanced</t>
  </si>
  <si>
    <t>#,###0.00,, "M"</t>
  </si>
  <si>
    <t>#,##0.0, "k"</t>
  </si>
  <si>
    <t>#.00</t>
  </si>
  <si>
    <t>(check the 'style' Thousands in this workbook)</t>
  </si>
  <si>
    <t>(check the 'style' Millions in this workbook)</t>
  </si>
  <si>
    <t>Time and Date</t>
  </si>
  <si>
    <t>2.1.1 Custom Data Formats</t>
  </si>
  <si>
    <t>2.1.2 Fill Series Options</t>
  </si>
  <si>
    <t>Fill Right Shortcut: Ctrl+R</t>
  </si>
  <si>
    <t>Fill Down Shortcut: Ctrl D</t>
  </si>
  <si>
    <t>Advanced Fill Series</t>
  </si>
  <si>
    <t>Alt H FI S</t>
  </si>
  <si>
    <t>Linear Series adds the step value to the value previous</t>
  </si>
  <si>
    <t>Growth Series multiplies the step value to the value previous</t>
  </si>
  <si>
    <t>2.1.3 Data Validation</t>
  </si>
  <si>
    <t>Alt  A  V  V</t>
  </si>
  <si>
    <t>Create a custom list by separating values with a comma</t>
  </si>
  <si>
    <t>Restrict to Integers, magnitudes, lengths, lists, etc.</t>
  </si>
  <si>
    <t>Provide Input Instructions</t>
  </si>
  <si>
    <t>Custom Error Message</t>
  </si>
  <si>
    <t>'#': Holds place for digit in syntax but displays nothing if no number is entered</t>
  </si>
  <si>
    <t>Fantastic way to prevent imputs that could break your model from being entered</t>
  </si>
  <si>
    <t>hh:m</t>
  </si>
  <si>
    <t>hh:mm</t>
  </si>
  <si>
    <t>hh</t>
  </si>
  <si>
    <t>h</t>
  </si>
  <si>
    <t>s</t>
  </si>
  <si>
    <t>ss</t>
  </si>
  <si>
    <t>AM/PM</t>
  </si>
  <si>
    <t>hh:mm AM/PM</t>
  </si>
  <si>
    <t>d</t>
  </si>
  <si>
    <t>dd</t>
  </si>
  <si>
    <t>ddd</t>
  </si>
  <si>
    <t>dddd</t>
  </si>
  <si>
    <t>m</t>
  </si>
  <si>
    <t>mm</t>
  </si>
  <si>
    <t>mmm</t>
  </si>
  <si>
    <t>mmmm</t>
  </si>
  <si>
    <t>yy</t>
  </si>
  <si>
    <t>yyyy</t>
  </si>
  <si>
    <t>What if we wanted the day name, month name, day and year?</t>
  </si>
  <si>
    <t>Time</t>
  </si>
  <si>
    <t>Date</t>
  </si>
  <si>
    <t>Advanced Examples</t>
  </si>
  <si>
    <t>2 Apply Custom Data Formats and Layouts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</si>
</sst>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d\ mmm\ yy"/>
    <numFmt numFmtId="166" formatCode="_(* #,##0.0000_);_(* \(#,##0.0000\);_(* &quot;-&quot;????_);_(@_)"/>
    <numFmt numFmtId="167" formatCode="#,##0.0\ &quot;GB&quot;"/>
    <numFmt numFmtId="168" formatCode="#,##0.00,,\ &quot;M&quot;"/>
    <numFmt numFmtId="169" formatCode="#,##0.0,\ &quot;TB&quot;"/>
    <numFmt numFmtId="170" formatCode="_(* #,##0_);_(* \(#,##0\);_(* &quot;-&quot;_);_(&quot;[&quot;@&quot;]&quot;_)"/>
    <numFmt numFmtId="171" formatCode="#,##0.0,\ &quot;k&quot;;\(#,##0.0,\ &quot;k&quot;\);\-;"/>
    <numFmt numFmtId="172" formatCode="0???"/>
    <numFmt numFmtId="173" formatCode="0###"/>
    <numFmt numFmtId="174" formatCode="0000"/>
    <numFmt numFmtId="175" formatCode="#.#0"/>
    <numFmt numFmtId="176" formatCode="#,###"/>
    <numFmt numFmtId="177" formatCode="###;[Red]\ \ \(###\)"/>
    <numFmt numFmtId="178" formatCode="#.00"/>
    <numFmt numFmtId="179" formatCode="h"/>
    <numFmt numFmtId="180" formatCode="hh"/>
    <numFmt numFmtId="181" formatCode="m"/>
    <numFmt numFmtId="182" formatCode="hh:mm"/>
    <numFmt numFmtId="183" formatCode="hh:m"/>
    <numFmt numFmtId="184" formatCode="s"/>
    <numFmt numFmtId="185" formatCode="ss"/>
    <numFmt numFmtId="186" formatCode="_(* #,##0.00000_);_(* \(#,##0.00000\);_(* &quot;-&quot;??_);_(@_)"/>
    <numFmt numFmtId="187" formatCode="_(* #,##0.00000000_);_(* \(#,##0.00000000\);_(* &quot;-&quot;??_);_(@_)"/>
    <numFmt numFmtId="188" formatCode="AM/PM"/>
    <numFmt numFmtId="189" formatCode="hh:mm\ AM/PM"/>
    <numFmt numFmtId="190" formatCode="d"/>
    <numFmt numFmtId="191" formatCode="dd"/>
    <numFmt numFmtId="192" formatCode="ddd"/>
    <numFmt numFmtId="193" formatCode="dddd"/>
    <numFmt numFmtId="194" formatCode="mm"/>
    <numFmt numFmtId="195" formatCode="mmm"/>
    <numFmt numFmtId="196" formatCode="mmmm"/>
    <numFmt numFmtId="197" formatCode="yy"/>
    <numFmt numFmtId="198" formatCode="yyyy"/>
    <numFmt numFmtId="199" formatCode="###;[Blue]\ \ \(###\)"/>
    <numFmt numFmtId="200" formatCode="dddd\ mmmm\ d\,\ yyyy"/>
  </numFmts>
  <fonts count="2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Calibri"/>
      <family val="2"/>
      <scheme val="minor"/>
    </font>
    <font>
      <b/>
      <sz val="10"/>
      <color rgb="FF99663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6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rgb="FF000000"/>
      <name val="Times New Roman"/>
      <family val="1"/>
    </font>
    <font>
      <sz val="12"/>
      <name val="Arial MT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24994659260841701"/>
        <bgColor rgb="FFE7F5E8"/>
      </patternFill>
    </fill>
    <fill>
      <patternFill patternType="solid">
        <fgColor rgb="FFF9F9F9"/>
        <bgColor indexed="64"/>
      </patternFill>
    </fill>
    <fill>
      <patternFill patternType="gray0625">
        <fgColor theme="0" tint="-0.34998626667073579"/>
        <bgColor rgb="FFF5EADF"/>
      </patternFill>
    </fill>
    <fill>
      <patternFill patternType="solid">
        <fgColor rgb="FFF5EAD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E7F5E8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0">
    <xf numFmtId="0" fontId="0" fillId="0" borderId="0"/>
    <xf numFmtId="0" fontId="11" fillId="0" borderId="0" applyNumberFormat="0" applyFill="0" applyBorder="0" applyProtection="0"/>
    <xf numFmtId="0" fontId="12" fillId="0" borderId="0" applyNumberFormat="0" applyFill="0" applyProtection="0">
      <alignment horizontal="left"/>
    </xf>
    <xf numFmtId="0" fontId="13" fillId="0" borderId="1" applyNumberFormat="0" applyFill="0" applyBorder="0" applyProtection="0">
      <alignment horizontal="left"/>
    </xf>
    <xf numFmtId="41" fontId="4" fillId="8" borderId="0" applyAlignment="0">
      <protection locked="0"/>
    </xf>
    <xf numFmtId="41" fontId="5" fillId="3" borderId="0" applyFill="0" applyBorder="0" applyAlignment="0"/>
    <xf numFmtId="41" fontId="14" fillId="5" borderId="0" applyAlignment="0" applyProtection="0"/>
    <xf numFmtId="10" fontId="3" fillId="0" borderId="0" applyFont="0" applyFill="0" applyBorder="0" applyAlignment="0" applyProtection="0">
      <alignment vertical="top"/>
    </xf>
    <xf numFmtId="0" fontId="4" fillId="2" borderId="2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/>
    <xf numFmtId="44" fontId="2" fillId="0" borderId="0" applyFont="0" applyFill="0" applyBorder="0" applyAlignment="0" applyProtection="0"/>
    <xf numFmtId="41" fontId="8" fillId="4" borderId="0" applyBorder="0"/>
    <xf numFmtId="165" fontId="9" fillId="5" borderId="0" applyFont="0" applyFill="0" applyBorder="0" applyAlignment="0" applyProtection="0"/>
    <xf numFmtId="0" fontId="6" fillId="6" borderId="0" applyNumberFormat="0" applyFont="0" applyBorder="0" applyAlignment="0"/>
    <xf numFmtId="0" fontId="6" fillId="7" borderId="0" applyNumberFormat="0" applyFont="0" applyBorder="0" applyAlignment="0"/>
    <xf numFmtId="166" fontId="6" fillId="0" borderId="0" applyFont="0" applyFill="0" applyBorder="0" applyAlignment="0" applyProtection="0"/>
    <xf numFmtId="167" fontId="10" fillId="3" borderId="0" applyFont="0" applyFill="0" applyBorder="0" applyAlignment="0" applyProtection="0"/>
    <xf numFmtId="41" fontId="8" fillId="9" borderId="0" applyBorder="0"/>
    <xf numFmtId="41" fontId="14" fillId="10" borderId="0" applyAlignment="0" applyProtection="0"/>
    <xf numFmtId="168" fontId="10" fillId="3" borderId="0" applyFont="0" applyFill="0" applyBorder="0" applyAlignment="0" applyProtection="0"/>
    <xf numFmtId="41" fontId="5" fillId="3" borderId="0" applyFill="0" applyBorder="0" applyAlignment="0"/>
    <xf numFmtId="0" fontId="15" fillId="0" borderId="0"/>
    <xf numFmtId="0" fontId="16" fillId="0" borderId="0"/>
    <xf numFmtId="9" fontId="1" fillId="0" borderId="0" applyFont="0" applyFill="0" applyBorder="0" applyAlignment="0" applyProtection="0"/>
    <xf numFmtId="169" fontId="10" fillId="3" borderId="0" applyFont="0" applyFill="0" applyBorder="0" applyAlignment="0" applyProtection="0"/>
    <xf numFmtId="170" fontId="6" fillId="11" borderId="0" applyBorder="0"/>
    <xf numFmtId="171" fontId="17" fillId="3" borderId="0" applyFont="0" applyFill="0" applyBorder="0" applyAlignment="0" applyProtection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11" fillId="0" borderId="0" xfId="1"/>
    <xf numFmtId="0" fontId="12" fillId="0" borderId="0" xfId="2">
      <alignment horizontal="left"/>
    </xf>
    <xf numFmtId="0" fontId="13" fillId="0" borderId="0" xfId="3" applyBorder="1">
      <alignment horizontal="left"/>
    </xf>
    <xf numFmtId="0" fontId="0" fillId="0" borderId="0" xfId="0" quotePrefix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171" fontId="0" fillId="0" borderId="0" xfId="28" applyFont="1" applyFill="1"/>
    <xf numFmtId="168" fontId="0" fillId="0" borderId="0" xfId="21" applyFont="1" applyFill="1"/>
    <xf numFmtId="0" fontId="18" fillId="0" borderId="0" xfId="0" applyFont="1" applyAlignment="1">
      <alignment horizontal="center"/>
    </xf>
    <xf numFmtId="178" fontId="0" fillId="0" borderId="0" xfId="0" applyNumberFormat="1"/>
    <xf numFmtId="20" fontId="0" fillId="0" borderId="0" xfId="0" applyNumberFormat="1"/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182" fontId="0" fillId="0" borderId="0" xfId="0" applyNumberFormat="1"/>
    <xf numFmtId="183" fontId="0" fillId="0" borderId="0" xfId="0" applyNumberFormat="1"/>
    <xf numFmtId="184" fontId="0" fillId="0" borderId="0" xfId="0" applyNumberFormat="1"/>
    <xf numFmtId="185" fontId="0" fillId="0" borderId="0" xfId="0" applyNumberFormat="1"/>
    <xf numFmtId="186" fontId="0" fillId="0" borderId="0" xfId="29" applyNumberFormat="1" applyFont="1"/>
    <xf numFmtId="187" fontId="0" fillId="0" borderId="0" xfId="29" applyNumberFormat="1" applyFont="1"/>
    <xf numFmtId="188" fontId="0" fillId="0" borderId="0" xfId="0" applyNumberFormat="1"/>
    <xf numFmtId="189" fontId="0" fillId="0" borderId="0" xfId="0" applyNumberFormat="1"/>
    <xf numFmtId="14" fontId="0" fillId="0" borderId="0" xfId="0" applyNumberFormat="1"/>
    <xf numFmtId="190" fontId="0" fillId="0" borderId="0" xfId="0" applyNumberFormat="1"/>
    <xf numFmtId="191" fontId="0" fillId="0" borderId="0" xfId="0" applyNumberFormat="1"/>
    <xf numFmtId="192" fontId="0" fillId="0" borderId="0" xfId="0" applyNumberFormat="1"/>
    <xf numFmtId="193" fontId="0" fillId="0" borderId="0" xfId="0" applyNumberFormat="1"/>
    <xf numFmtId="194" fontId="0" fillId="0" borderId="0" xfId="0" applyNumberFormat="1"/>
    <xf numFmtId="195" fontId="0" fillId="0" borderId="0" xfId="0" applyNumberFormat="1"/>
    <xf numFmtId="196" fontId="0" fillId="0" borderId="0" xfId="0" applyNumberFormat="1"/>
    <xf numFmtId="197" fontId="0" fillId="0" borderId="0" xfId="0" applyNumberFormat="1"/>
    <xf numFmtId="198" fontId="0" fillId="0" borderId="0" xfId="0" applyNumberFormat="1"/>
    <xf numFmtId="0" fontId="20" fillId="0" borderId="0" xfId="0" applyFont="1"/>
    <xf numFmtId="199" fontId="0" fillId="0" borderId="0" xfId="0" applyNumberFormat="1"/>
    <xf numFmtId="200" fontId="0" fillId="0" borderId="0" xfId="29" applyNumberFormat="1" applyFont="1"/>
  </cellXfs>
  <cellStyles count="30">
    <cellStyle name="%" xfId="7" xr:uid="{00000000-0005-0000-0000-000000000000}"/>
    <cellStyle name="Assumption" xfId="8" xr:uid="{00000000-0005-0000-0000-000001000000}"/>
    <cellStyle name="Calculation" xfId="5" builtinId="22" customBuiltin="1"/>
    <cellStyle name="Comma" xfId="29" builtinId="3"/>
    <cellStyle name="Comma 14 3" xfId="9" xr:uid="{00000000-0005-0000-0000-000003000000}"/>
    <cellStyle name="Comma 2" xfId="10" xr:uid="{00000000-0005-0000-0000-000004000000}"/>
    <cellStyle name="Counterflow" xfId="11" xr:uid="{00000000-0005-0000-0000-000005000000}"/>
    <cellStyle name="Currency 2" xfId="12" xr:uid="{00000000-0005-0000-0000-000006000000}"/>
    <cellStyle name="Data_Pull" xfId="13" xr:uid="{00000000-0005-0000-0000-000007000000}"/>
    <cellStyle name="Date" xfId="14" xr:uid="{00000000-0005-0000-0000-000008000000}"/>
    <cellStyle name="Exp to Dshbrd" xfId="15" xr:uid="{00000000-0005-0000-0000-000009000000}"/>
    <cellStyle name="Exported" xfId="16" xr:uid="{00000000-0005-0000-0000-00000A000000}"/>
    <cellStyle name="Factor" xfId="17" xr:uid="{00000000-0005-0000-0000-00000B000000}"/>
    <cellStyle name="GB" xfId="18" xr:uid="{00000000-0005-0000-0000-00000C000000}"/>
    <cellStyle name="Heading 1" xfId="1" builtinId="16" customBuiltin="1"/>
    <cellStyle name="Heading 2" xfId="2" builtinId="17" customBuiltin="1"/>
    <cellStyle name="Heading 3" xfId="3" builtinId="18" customBuiltin="1"/>
    <cellStyle name="Input" xfId="4" builtinId="20" customBuiltin="1"/>
    <cellStyle name="Linked - Offsheet" xfId="19" xr:uid="{00000000-0005-0000-0000-000011000000}"/>
    <cellStyle name="Linked Cell" xfId="6" builtinId="24" customBuiltin="1"/>
    <cellStyle name="Linked Cell 2" xfId="20" xr:uid="{00000000-0005-0000-0000-000013000000}"/>
    <cellStyle name="Millions" xfId="21" xr:uid="{00000000-0005-0000-0000-000014000000}"/>
    <cellStyle name="Multiple" xfId="22" xr:uid="{00000000-0005-0000-0000-000015000000}"/>
    <cellStyle name="Normal" xfId="0" builtinId="0" customBuiltin="1"/>
    <cellStyle name="Normal 2" xfId="23" xr:uid="{00000000-0005-0000-0000-000017000000}"/>
    <cellStyle name="Normal 3" xfId="24" xr:uid="{00000000-0005-0000-0000-000018000000}"/>
    <cellStyle name="Percent 2" xfId="25" xr:uid="{00000000-0005-0000-0000-000019000000}"/>
    <cellStyle name="TB" xfId="26" xr:uid="{00000000-0005-0000-0000-00001A000000}"/>
    <cellStyle name="Temporary" xfId="27" xr:uid="{00000000-0005-0000-0000-00001B000000}"/>
    <cellStyle name="Thousands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30</xdr:row>
      <xdr:rowOff>214313</xdr:rowOff>
    </xdr:from>
    <xdr:to>
      <xdr:col>16</xdr:col>
      <xdr:colOff>591230</xdr:colOff>
      <xdr:row>41</xdr:row>
      <xdr:rowOff>33338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39"/>
        <a:stretch/>
      </xdr:blipFill>
      <xdr:spPr>
        <a:xfrm>
          <a:off x="4110038" y="7224713"/>
          <a:ext cx="4867955" cy="2305050"/>
        </a:xfrm>
        <a:prstGeom prst="rect">
          <a:avLst/>
        </a:prstGeom>
      </xdr:spPr>
    </xdr:pic>
    <xdr:clientData/>
  </xdr:twoCellAnchor>
  <xdr:twoCellAnchor>
    <xdr:from>
      <xdr:col>9</xdr:col>
      <xdr:colOff>7125</xdr:colOff>
      <xdr:row>22</xdr:row>
      <xdr:rowOff>4763</xdr:rowOff>
    </xdr:from>
    <xdr:to>
      <xdr:col>16</xdr:col>
      <xdr:colOff>588827</xdr:colOff>
      <xdr:row>29</xdr:row>
      <xdr:rowOff>4763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76" b="18272"/>
        <a:stretch/>
      </xdr:blipFill>
      <xdr:spPr>
        <a:xfrm>
          <a:off x="3364688" y="5262563"/>
          <a:ext cx="4848902" cy="1533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33</xdr:row>
      <xdr:rowOff>9525</xdr:rowOff>
    </xdr:from>
    <xdr:to>
      <xdr:col>12</xdr:col>
      <xdr:colOff>286430</xdr:colOff>
      <xdr:row>44</xdr:row>
      <xdr:rowOff>47996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952500"/>
          <a:ext cx="4867955" cy="0"/>
        </a:xfrm>
        <a:prstGeom prst="rect">
          <a:avLst/>
        </a:prstGeom>
      </xdr:spPr>
    </xdr:pic>
    <xdr:clientData/>
  </xdr:twoCellAnchor>
  <xdr:twoCellAnchor>
    <xdr:from>
      <xdr:col>5</xdr:col>
      <xdr:colOff>7125</xdr:colOff>
      <xdr:row>23</xdr:row>
      <xdr:rowOff>7125</xdr:rowOff>
    </xdr:from>
    <xdr:to>
      <xdr:col>12</xdr:col>
      <xdr:colOff>264977</xdr:colOff>
      <xdr:row>33</xdr:row>
      <xdr:rowOff>26510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50" y="952500"/>
          <a:ext cx="4848902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43"/>
  <sheetViews>
    <sheetView tabSelected="1" workbookViewId="0">
      <selection activeCell="G44" sqref="G44"/>
    </sheetView>
  </sheetViews>
  <sheetFormatPr defaultRowHeight="18" outlineLevelRow="1"/>
  <cols>
    <col min="1" max="1" width="1.28515625" style="1" customWidth="1"/>
    <col min="2" max="2" width="1.28515625" style="2" customWidth="1"/>
    <col min="3" max="3" width="1.28515625" style="3" customWidth="1"/>
    <col min="4" max="5" width="1.28515625" customWidth="1"/>
    <col min="6" max="6" width="11.640625" bestFit="1" customWidth="1"/>
    <col min="7" max="7" width="14" customWidth="1"/>
    <col min="8" max="8" width="21.0703125" bestFit="1" customWidth="1"/>
    <col min="18" max="18" width="7.7109375" customWidth="1"/>
    <col min="19" max="19" width="10.140625" bestFit="1" customWidth="1"/>
    <col min="20" max="20" width="8.42578125" customWidth="1"/>
  </cols>
  <sheetData>
    <row r="1" spans="1:8">
      <c r="A1" s="1" t="s">
        <v>62</v>
      </c>
    </row>
    <row r="2" spans="1:8">
      <c r="B2" s="2" t="s">
        <v>1</v>
      </c>
    </row>
    <row r="3" spans="1:8">
      <c r="C3" s="3" t="s">
        <v>24</v>
      </c>
    </row>
    <row r="4" spans="1:8">
      <c r="D4" t="s">
        <v>2</v>
      </c>
    </row>
    <row r="5" spans="1:8">
      <c r="D5" t="s">
        <v>3</v>
      </c>
    </row>
    <row r="6" spans="1:8">
      <c r="E6" s="4" t="s">
        <v>38</v>
      </c>
    </row>
    <row r="7" spans="1:8">
      <c r="E7" s="4" t="s">
        <v>4</v>
      </c>
    </row>
    <row r="8" spans="1:8">
      <c r="E8" s="4" t="s">
        <v>6</v>
      </c>
    </row>
    <row r="9" spans="1:8">
      <c r="E9" s="37" t="s">
        <v>7</v>
      </c>
    </row>
    <row r="10" spans="1:8" outlineLevel="1">
      <c r="F10" s="13" t="s">
        <v>8</v>
      </c>
      <c r="G10" s="13" t="s">
        <v>9</v>
      </c>
      <c r="H10" s="13" t="s">
        <v>10</v>
      </c>
    </row>
    <row r="11" spans="1:8" outlineLevel="1">
      <c r="F11">
        <v>25</v>
      </c>
      <c r="G11" t="s">
        <v>12</v>
      </c>
      <c r="H11" s="6">
        <f>F11</f>
        <v>25</v>
      </c>
    </row>
    <row r="12" spans="1:8" outlineLevel="1">
      <c r="F12">
        <v>25</v>
      </c>
      <c r="G12" s="4" t="s">
        <v>13</v>
      </c>
      <c r="H12" s="7">
        <f t="shared" ref="H12:H21" si="0">F12</f>
        <v>25</v>
      </c>
    </row>
    <row r="13" spans="1:8" outlineLevel="1">
      <c r="F13">
        <v>25</v>
      </c>
      <c r="G13" t="s">
        <v>11</v>
      </c>
      <c r="H13" s="5">
        <f t="shared" si="0"/>
        <v>25</v>
      </c>
    </row>
    <row r="14" spans="1:8" outlineLevel="1">
      <c r="F14">
        <v>25</v>
      </c>
      <c r="G14" t="s">
        <v>14</v>
      </c>
      <c r="H14" s="8">
        <f t="shared" si="0"/>
        <v>25</v>
      </c>
    </row>
    <row r="15" spans="1:8" outlineLevel="1">
      <c r="F15">
        <v>25</v>
      </c>
      <c r="G15" t="s">
        <v>20</v>
      </c>
      <c r="H15" s="14">
        <f t="shared" si="0"/>
        <v>25</v>
      </c>
    </row>
    <row r="16" spans="1:8" outlineLevel="1">
      <c r="F16">
        <v>2500</v>
      </c>
      <c r="G16" t="s">
        <v>15</v>
      </c>
      <c r="H16" s="9">
        <f t="shared" si="0"/>
        <v>2500</v>
      </c>
    </row>
    <row r="17" spans="5:9" outlineLevel="1">
      <c r="F17">
        <v>-25</v>
      </c>
      <c r="G17" t="s">
        <v>16</v>
      </c>
      <c r="H17" s="38">
        <f t="shared" si="0"/>
        <v>-25</v>
      </c>
    </row>
    <row r="18" spans="5:9" outlineLevel="1">
      <c r="F18">
        <v>-25</v>
      </c>
      <c r="G18" t="s">
        <v>16</v>
      </c>
      <c r="H18" s="10">
        <f t="shared" si="0"/>
        <v>-25</v>
      </c>
    </row>
    <row r="19" spans="5:9">
      <c r="E19" s="37" t="s">
        <v>61</v>
      </c>
    </row>
    <row r="20" spans="5:9" outlineLevel="1">
      <c r="F20">
        <v>1234567</v>
      </c>
      <c r="G20" t="s">
        <v>19</v>
      </c>
      <c r="H20" s="11">
        <f t="shared" si="0"/>
        <v>1234567</v>
      </c>
      <c r="I20" t="s">
        <v>21</v>
      </c>
    </row>
    <row r="21" spans="5:9" outlineLevel="1">
      <c r="F21">
        <v>1234567</v>
      </c>
      <c r="G21" t="s">
        <v>18</v>
      </c>
      <c r="H21" s="12">
        <f t="shared" si="0"/>
        <v>1234567</v>
      </c>
      <c r="I21" t="s">
        <v>22</v>
      </c>
    </row>
    <row r="22" spans="5:9">
      <c r="E22" s="37" t="s">
        <v>59</v>
      </c>
    </row>
    <row r="23" spans="5:9" ht="17.45" customHeight="1" outlineLevel="1">
      <c r="F23" s="15">
        <v>0.37847222222222227</v>
      </c>
      <c r="G23" s="4" t="s">
        <v>43</v>
      </c>
      <c r="H23" s="16">
        <v>0.37847222222222227</v>
      </c>
    </row>
    <row r="24" spans="5:9" ht="17.45" customHeight="1" outlineLevel="1">
      <c r="F24" s="15">
        <v>0.37847222222222227</v>
      </c>
      <c r="G24" s="4" t="s">
        <v>42</v>
      </c>
      <c r="H24" s="17">
        <f t="shared" ref="H24:H41" si="1">F24</f>
        <v>0.37847222222222227</v>
      </c>
    </row>
    <row r="25" spans="5:9" ht="17.45" customHeight="1" outlineLevel="1">
      <c r="F25" s="23">
        <f>1/24/10</f>
        <v>4.1666666666666666E-3</v>
      </c>
      <c r="G25" s="4" t="s">
        <v>40</v>
      </c>
      <c r="H25" s="20">
        <f t="shared" si="1"/>
        <v>4.1666666666666666E-3</v>
      </c>
    </row>
    <row r="26" spans="5:9" ht="17.45" customHeight="1" outlineLevel="1">
      <c r="F26" s="23">
        <f>1/24/10</f>
        <v>4.1666666666666666E-3</v>
      </c>
      <c r="G26" s="4" t="s">
        <v>41</v>
      </c>
      <c r="H26" s="19">
        <f t="shared" si="1"/>
        <v>4.1666666666666666E-3</v>
      </c>
    </row>
    <row r="27" spans="5:9" ht="17.45" customHeight="1" outlineLevel="1">
      <c r="F27" s="24">
        <f>1/24/60/30</f>
        <v>2.3148148148148147E-5</v>
      </c>
      <c r="G27" s="4" t="s">
        <v>44</v>
      </c>
      <c r="H27" s="21">
        <f t="shared" si="1"/>
        <v>2.3148148148148147E-5</v>
      </c>
    </row>
    <row r="28" spans="5:9" ht="17.45" customHeight="1" outlineLevel="1">
      <c r="F28" s="24">
        <f>1/24/60/30</f>
        <v>2.3148148148148147E-5</v>
      </c>
      <c r="G28" s="4" t="s">
        <v>45</v>
      </c>
      <c r="H28" s="22">
        <f t="shared" si="1"/>
        <v>2.3148148148148147E-5</v>
      </c>
    </row>
    <row r="29" spans="5:9" ht="17.45" customHeight="1" outlineLevel="1">
      <c r="F29" s="15">
        <v>0.875</v>
      </c>
      <c r="G29" s="4" t="s">
        <v>46</v>
      </c>
      <c r="H29" s="25">
        <f t="shared" si="1"/>
        <v>0.875</v>
      </c>
    </row>
    <row r="30" spans="5:9" ht="17.45" customHeight="1" outlineLevel="1">
      <c r="F30" s="15">
        <v>0.875</v>
      </c>
      <c r="G30" s="4" t="s">
        <v>47</v>
      </c>
      <c r="H30" s="26">
        <f t="shared" si="1"/>
        <v>0.875</v>
      </c>
    </row>
    <row r="31" spans="5:9" ht="17.45" customHeight="1">
      <c r="E31" s="37" t="s">
        <v>60</v>
      </c>
      <c r="F31" s="15"/>
      <c r="G31" s="4"/>
      <c r="H31" s="26"/>
    </row>
    <row r="32" spans="5:9" ht="17.45" customHeight="1" outlineLevel="1">
      <c r="F32" s="27">
        <v>43470</v>
      </c>
      <c r="G32" t="s">
        <v>48</v>
      </c>
      <c r="H32" s="28">
        <f t="shared" si="1"/>
        <v>43470</v>
      </c>
    </row>
    <row r="33" spans="6:9" ht="17.45" customHeight="1" outlineLevel="1">
      <c r="F33" s="27">
        <v>43470</v>
      </c>
      <c r="G33" t="s">
        <v>49</v>
      </c>
      <c r="H33" s="29">
        <f t="shared" si="1"/>
        <v>43470</v>
      </c>
    </row>
    <row r="34" spans="6:9" outlineLevel="1">
      <c r="F34" s="27">
        <v>43470</v>
      </c>
      <c r="G34" t="s">
        <v>50</v>
      </c>
      <c r="H34" s="30">
        <f t="shared" si="1"/>
        <v>43470</v>
      </c>
    </row>
    <row r="35" spans="6:9" outlineLevel="1">
      <c r="F35" s="27">
        <v>43470</v>
      </c>
      <c r="G35" t="s">
        <v>51</v>
      </c>
      <c r="H35" s="31">
        <v>43470</v>
      </c>
    </row>
    <row r="36" spans="6:9" outlineLevel="1">
      <c r="F36" s="27">
        <v>43470</v>
      </c>
      <c r="G36" t="s">
        <v>52</v>
      </c>
      <c r="H36" s="18">
        <f t="shared" si="1"/>
        <v>43470</v>
      </c>
    </row>
    <row r="37" spans="6:9" outlineLevel="1">
      <c r="F37" s="27">
        <v>43470</v>
      </c>
      <c r="G37" t="s">
        <v>53</v>
      </c>
      <c r="H37" s="32">
        <f t="shared" si="1"/>
        <v>43470</v>
      </c>
    </row>
    <row r="38" spans="6:9" outlineLevel="1">
      <c r="F38" s="27">
        <v>43470</v>
      </c>
      <c r="G38" t="s">
        <v>54</v>
      </c>
      <c r="H38" s="33">
        <f t="shared" si="1"/>
        <v>43470</v>
      </c>
    </row>
    <row r="39" spans="6:9" outlineLevel="1">
      <c r="F39" s="27">
        <v>43470</v>
      </c>
      <c r="G39" t="s">
        <v>55</v>
      </c>
      <c r="H39" s="34">
        <f t="shared" si="1"/>
        <v>43470</v>
      </c>
    </row>
    <row r="40" spans="6:9" outlineLevel="1">
      <c r="F40" s="27">
        <v>43470</v>
      </c>
      <c r="G40" t="s">
        <v>56</v>
      </c>
      <c r="H40" s="35">
        <f t="shared" si="1"/>
        <v>43470</v>
      </c>
    </row>
    <row r="41" spans="6:9" outlineLevel="1">
      <c r="F41" s="27">
        <v>43470</v>
      </c>
      <c r="G41" t="s">
        <v>57</v>
      </c>
      <c r="H41" s="36">
        <f t="shared" si="1"/>
        <v>43470</v>
      </c>
    </row>
    <row r="42" spans="6:9" outlineLevel="1">
      <c r="F42" s="27">
        <v>43470</v>
      </c>
      <c r="H42" s="39">
        <f>F42</f>
        <v>43470</v>
      </c>
      <c r="I42" t="s">
        <v>58</v>
      </c>
    </row>
    <row r="43" spans="6:9">
      <c r="F43" s="2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V11"/>
  <sheetViews>
    <sheetView workbookViewId="0">
      <selection activeCell="H14" sqref="H14"/>
    </sheetView>
  </sheetViews>
  <sheetFormatPr defaultColWidth="0" defaultRowHeight="18" outlineLevelRow="1"/>
  <cols>
    <col min="1" max="1" width="1.28515625" style="1" customWidth="1"/>
    <col min="2" max="2" width="1.28515625" style="2" customWidth="1"/>
    <col min="3" max="3" width="1.28515625" style="3" customWidth="1"/>
    <col min="4" max="5" width="1.28515625" customWidth="1"/>
    <col min="6" max="6" width="9.140625" customWidth="1"/>
    <col min="7" max="7" width="14" customWidth="1"/>
    <col min="8" max="17" width="9.140625" customWidth="1"/>
    <col min="18" max="18" width="7.7109375" customWidth="1"/>
    <col min="19" max="19" width="10.140625" bestFit="1" customWidth="1"/>
    <col min="20" max="20" width="8.42578125" customWidth="1"/>
    <col min="21" max="22" width="9.140625" customWidth="1"/>
    <col min="23" max="16384" width="9.140625" hidden="1"/>
  </cols>
  <sheetData>
    <row r="1" spans="1:11">
      <c r="A1" s="1" t="s">
        <v>62</v>
      </c>
    </row>
    <row r="2" spans="1:11">
      <c r="B2" s="2" t="s">
        <v>1</v>
      </c>
    </row>
    <row r="3" spans="1:11">
      <c r="C3" s="3" t="s">
        <v>24</v>
      </c>
    </row>
    <row r="4" spans="1:11" collapsed="1">
      <c r="C4" s="3" t="s">
        <v>25</v>
      </c>
    </row>
    <row r="5" spans="1:11" hidden="1" outlineLevel="1">
      <c r="D5" t="s">
        <v>26</v>
      </c>
      <c r="H5">
        <v>1</v>
      </c>
    </row>
    <row r="6" spans="1:11" hidden="1" outlineLevel="1">
      <c r="I6">
        <f>H6+1</f>
        <v>1</v>
      </c>
    </row>
    <row r="7" spans="1:11" hidden="1" outlineLevel="1">
      <c r="D7" t="s">
        <v>27</v>
      </c>
    </row>
    <row r="8" spans="1:11" hidden="1" outlineLevel="1">
      <c r="D8" t="s">
        <v>28</v>
      </c>
      <c r="J8">
        <v>1</v>
      </c>
      <c r="K8">
        <v>1.05</v>
      </c>
    </row>
    <row r="9" spans="1:11" hidden="1" outlineLevel="1">
      <c r="E9" t="s">
        <v>29</v>
      </c>
    </row>
    <row r="10" spans="1:11" hidden="1" outlineLevel="1">
      <c r="F10" t="s">
        <v>30</v>
      </c>
    </row>
    <row r="11" spans="1:11" hidden="1" outlineLevel="1">
      <c r="F11" t="s">
        <v>31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2:V60"/>
  <sheetViews>
    <sheetView workbookViewId="0">
      <selection activeCell="F62" sqref="F62"/>
    </sheetView>
  </sheetViews>
  <sheetFormatPr defaultColWidth="0" defaultRowHeight="18" outlineLevelRow="2"/>
  <cols>
    <col min="1" max="1" width="1.28515625" style="1" customWidth="1"/>
    <col min="2" max="2" width="1.28515625" style="2" customWidth="1"/>
    <col min="3" max="3" width="1.28515625" style="3" customWidth="1"/>
    <col min="4" max="5" width="1.28515625" customWidth="1"/>
    <col min="6" max="6" width="9.140625" customWidth="1"/>
    <col min="7" max="7" width="14" customWidth="1"/>
    <col min="8" max="17" width="9.140625" customWidth="1"/>
    <col min="18" max="18" width="7.7109375" customWidth="1"/>
    <col min="19" max="19" width="10.140625" bestFit="1" customWidth="1"/>
    <col min="20" max="20" width="8.42578125" customWidth="1"/>
    <col min="21" max="22" width="9.140625" customWidth="1"/>
    <col min="23" max="16384" width="9.140625" hidden="1"/>
  </cols>
  <sheetData>
    <row r="2" spans="1:8">
      <c r="A2" s="1" t="s">
        <v>0</v>
      </c>
    </row>
    <row r="3" spans="1:8">
      <c r="B3" s="2" t="s">
        <v>1</v>
      </c>
    </row>
    <row r="4" spans="1:8" collapsed="1">
      <c r="C4" s="3" t="s">
        <v>24</v>
      </c>
    </row>
    <row r="5" spans="1:8" hidden="1" outlineLevel="1">
      <c r="D5" t="s">
        <v>2</v>
      </c>
    </row>
    <row r="6" spans="1:8" hidden="1" outlineLevel="1">
      <c r="D6" t="s">
        <v>3</v>
      </c>
    </row>
    <row r="7" spans="1:8" hidden="1" outlineLevel="1">
      <c r="E7" s="4" t="s">
        <v>5</v>
      </c>
    </row>
    <row r="8" spans="1:8" hidden="1" outlineLevel="1">
      <c r="E8" s="4" t="s">
        <v>4</v>
      </c>
    </row>
    <row r="9" spans="1:8" hidden="1" outlineLevel="1">
      <c r="E9" s="4" t="s">
        <v>6</v>
      </c>
    </row>
    <row r="10" spans="1:8" hidden="1" outlineLevel="1" collapsed="1">
      <c r="E10" t="s">
        <v>7</v>
      </c>
    </row>
    <row r="11" spans="1:8" hidden="1" outlineLevel="2">
      <c r="F11" s="13" t="s">
        <v>8</v>
      </c>
      <c r="G11" s="13" t="s">
        <v>9</v>
      </c>
      <c r="H11" s="13" t="s">
        <v>10</v>
      </c>
    </row>
    <row r="12" spans="1:8" hidden="1" outlineLevel="2">
      <c r="F12">
        <v>25</v>
      </c>
      <c r="G12" t="s">
        <v>12</v>
      </c>
      <c r="H12" s="6">
        <f>F12</f>
        <v>25</v>
      </c>
    </row>
    <row r="13" spans="1:8" hidden="1" outlineLevel="2">
      <c r="F13">
        <v>25</v>
      </c>
      <c r="G13" s="4" t="s">
        <v>13</v>
      </c>
      <c r="H13" s="7">
        <f t="shared" ref="H13:H22" si="0">F13</f>
        <v>25</v>
      </c>
    </row>
    <row r="14" spans="1:8" hidden="1" outlineLevel="2">
      <c r="F14">
        <v>25</v>
      </c>
      <c r="G14" t="s">
        <v>11</v>
      </c>
      <c r="H14" s="5">
        <f t="shared" si="0"/>
        <v>25</v>
      </c>
    </row>
    <row r="15" spans="1:8" hidden="1" outlineLevel="2">
      <c r="F15">
        <v>25</v>
      </c>
      <c r="G15" t="s">
        <v>14</v>
      </c>
      <c r="H15" s="8">
        <f t="shared" si="0"/>
        <v>25</v>
      </c>
    </row>
    <row r="16" spans="1:8" hidden="1" outlineLevel="2">
      <c r="F16">
        <v>25</v>
      </c>
      <c r="G16" t="s">
        <v>20</v>
      </c>
      <c r="H16" s="14">
        <f t="shared" si="0"/>
        <v>25</v>
      </c>
    </row>
    <row r="17" spans="5:9" hidden="1" outlineLevel="2">
      <c r="F17">
        <v>2500</v>
      </c>
      <c r="G17" t="s">
        <v>15</v>
      </c>
      <c r="H17" s="9">
        <f t="shared" si="0"/>
        <v>2500</v>
      </c>
    </row>
    <row r="18" spans="5:9" hidden="1" outlineLevel="2">
      <c r="F18">
        <v>25</v>
      </c>
      <c r="G18" t="s">
        <v>16</v>
      </c>
      <c r="H18" s="10">
        <f t="shared" si="0"/>
        <v>25</v>
      </c>
    </row>
    <row r="19" spans="5:9" hidden="1" outlineLevel="2">
      <c r="F19">
        <v>-25</v>
      </c>
      <c r="G19" t="s">
        <v>16</v>
      </c>
      <c r="H19" s="10">
        <f t="shared" si="0"/>
        <v>-25</v>
      </c>
    </row>
    <row r="20" spans="5:9" hidden="1" outlineLevel="1" collapsed="1">
      <c r="E20" t="s">
        <v>17</v>
      </c>
    </row>
    <row r="21" spans="5:9" hidden="1" outlineLevel="2">
      <c r="F21">
        <v>1234567</v>
      </c>
      <c r="G21" t="s">
        <v>19</v>
      </c>
      <c r="H21" s="11">
        <f t="shared" si="0"/>
        <v>1234567</v>
      </c>
      <c r="I21" t="s">
        <v>21</v>
      </c>
    </row>
    <row r="22" spans="5:9" hidden="1" outlineLevel="2">
      <c r="F22">
        <v>1234567</v>
      </c>
      <c r="G22" t="s">
        <v>18</v>
      </c>
      <c r="H22" s="12">
        <f t="shared" si="0"/>
        <v>1234567</v>
      </c>
      <c r="I22" t="s">
        <v>22</v>
      </c>
    </row>
    <row r="23" spans="5:9" hidden="1" outlineLevel="1" collapsed="1">
      <c r="E23" t="s">
        <v>23</v>
      </c>
    </row>
    <row r="24" spans="5:9" hidden="1" outlineLevel="1"/>
    <row r="25" spans="5:9" hidden="1" outlineLevel="1"/>
    <row r="26" spans="5:9" hidden="1" outlineLevel="1"/>
    <row r="27" spans="5:9" hidden="1" outlineLevel="1"/>
    <row r="28" spans="5:9" hidden="1" outlineLevel="1"/>
    <row r="29" spans="5:9" hidden="1" outlineLevel="1"/>
    <row r="30" spans="5:9" hidden="1" outlineLevel="1"/>
    <row r="31" spans="5:9" hidden="1" outlineLevel="1"/>
    <row r="32" spans="5:9" hidden="1" outlineLevel="1"/>
    <row r="33" spans="3:9" hidden="1" outlineLevel="1"/>
    <row r="34" spans="3:9" hidden="1" outlineLevel="1"/>
    <row r="35" spans="3:9" hidden="1" outlineLevel="1"/>
    <row r="36" spans="3:9" hidden="1" outlineLevel="1"/>
    <row r="37" spans="3:9" hidden="1" outlineLevel="1"/>
    <row r="38" spans="3:9" hidden="1" outlineLevel="1"/>
    <row r="39" spans="3:9" hidden="1" outlineLevel="1"/>
    <row r="40" spans="3:9" hidden="1" outlineLevel="1"/>
    <row r="41" spans="3:9" hidden="1" outlineLevel="1"/>
    <row r="42" spans="3:9" hidden="1" outlineLevel="1"/>
    <row r="43" spans="3:9" hidden="1" outlineLevel="1"/>
    <row r="44" spans="3:9" hidden="1" outlineLevel="1"/>
    <row r="45" spans="3:9" hidden="1" outlineLevel="1"/>
    <row r="46" spans="3:9" collapsed="1">
      <c r="C46" s="3" t="s">
        <v>25</v>
      </c>
    </row>
    <row r="47" spans="3:9" hidden="1" outlineLevel="1">
      <c r="D47" t="s">
        <v>26</v>
      </c>
      <c r="H47">
        <v>1</v>
      </c>
    </row>
    <row r="48" spans="3:9" hidden="1" outlineLevel="1">
      <c r="I48">
        <f>H48+1</f>
        <v>1</v>
      </c>
    </row>
    <row r="49" spans="3:6" hidden="1" outlineLevel="1">
      <c r="D49" t="s">
        <v>27</v>
      </c>
    </row>
    <row r="50" spans="3:6" hidden="1" outlineLevel="1">
      <c r="D50" t="s">
        <v>28</v>
      </c>
    </row>
    <row r="51" spans="3:6" hidden="1" outlineLevel="1">
      <c r="E51" t="s">
        <v>29</v>
      </c>
    </row>
    <row r="52" spans="3:6" hidden="1" outlineLevel="1">
      <c r="F52" t="s">
        <v>30</v>
      </c>
    </row>
    <row r="53" spans="3:6" hidden="1" outlineLevel="1">
      <c r="F53" t="s">
        <v>31</v>
      </c>
    </row>
    <row r="54" spans="3:6">
      <c r="C54" s="3" t="s">
        <v>32</v>
      </c>
    </row>
    <row r="55" spans="3:6">
      <c r="D55" t="s">
        <v>39</v>
      </c>
    </row>
    <row r="56" spans="3:6">
      <c r="D56" t="s">
        <v>33</v>
      </c>
    </row>
    <row r="57" spans="3:6">
      <c r="E57" t="s">
        <v>35</v>
      </c>
    </row>
    <row r="58" spans="3:6">
      <c r="E58" t="s">
        <v>34</v>
      </c>
    </row>
    <row r="59" spans="3:6">
      <c r="E59" t="s">
        <v>36</v>
      </c>
    </row>
    <row r="60" spans="3:6">
      <c r="E60" t="s">
        <v>37</v>
      </c>
    </row>
  </sheetData>
  <dataValidations count="1">
    <dataValidation type="list" allowBlank="1" showInputMessage="1" showErrorMessage="1" sqref="F57" xr:uid="{00000000-0002-0000-0200-000000000000}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5F1E64550FAD4D89F0BB06470CC8B1" ma:contentTypeVersion="11" ma:contentTypeDescription="Create a new document." ma:contentTypeScope="" ma:versionID="c104dcbdedf8efaa334b554bfeef413b">
  <xsd:schema xmlns:xsd="http://www.w3.org/2001/XMLSchema" xmlns:xs="http://www.w3.org/2001/XMLSchema" xmlns:p="http://schemas.microsoft.com/office/2006/metadata/properties" xmlns:ns2="f2dc8704-0e39-4e29-91eb-c8b35988474b" targetNamespace="http://schemas.microsoft.com/office/2006/metadata/properties" ma:root="true" ma:fieldsID="6a8e6b475f2e3dff91a520121f599516" ns2:_="">
    <xsd:import namespace="f2dc8704-0e39-4e29-91eb-c8b35988474b"/>
    <xsd:element name="properties">
      <xsd:complexType>
        <xsd:sequence>
          <xsd:element name="documentManagement">
            <xsd:complexType>
              <xsd:all>
                <xsd:element ref="ns2:Preparer"/>
                <xsd:element ref="ns2:Reviewer"/>
                <xsd:element ref="ns2:_x0032_nd_x0020_Reviewer_x0020_Signoff"/>
                <xsd:element ref="ns2:Other_x0020_signoff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c8704-0e39-4e29-91eb-c8b35988474b" elementFormDefault="qualified">
    <xsd:import namespace="http://schemas.microsoft.com/office/2006/documentManagement/types"/>
    <xsd:import namespace="http://schemas.microsoft.com/office/infopath/2007/PartnerControls"/>
    <xsd:element name="Preparer" ma:index="8" ma:displayName="Preparer Signoff" ma:default="-" ma:description="If you are the preparer, select your name for signoff" ma:format="Dropdown" ma:internalName="Preparer">
      <xsd:simpleType>
        <xsd:restriction base="dms:Choice">
          <xsd:enumeration value="-"/>
          <xsd:enumeration value="AGibson"/>
          <xsd:enumeration value="AGridan"/>
          <xsd:enumeration value="AJami"/>
          <xsd:enumeration value="ARubiano"/>
          <xsd:enumeration value="BBuranday"/>
          <xsd:enumeration value="BDhillon"/>
          <xsd:enumeration value="BGustafson"/>
          <xsd:enumeration value="CBoivin"/>
          <xsd:enumeration value="CKim"/>
          <xsd:enumeration value="DBhujun"/>
          <xsd:enumeration value="DKeller"/>
          <xsd:enumeration value="EHo"/>
          <xsd:enumeration value="JChiang"/>
          <xsd:enumeration value="JDobing"/>
          <xsd:enumeration value="JJoung"/>
          <xsd:enumeration value="JKoslowski"/>
          <xsd:enumeration value="JLuc"/>
          <xsd:enumeration value="JPark"/>
          <xsd:enumeration value="JSabiiti"/>
          <xsd:enumeration value="KAlbertson"/>
          <xsd:enumeration value="KBuckles"/>
          <xsd:enumeration value="KEng"/>
          <xsd:enumeration value="LAldea"/>
          <xsd:enumeration value="LCobzaru"/>
          <xsd:enumeration value="PvdSande"/>
          <xsd:enumeration value="PWang"/>
          <xsd:enumeration value="RMomodu"/>
          <xsd:enumeration value="RStewart"/>
          <xsd:enumeration value="SDiaz"/>
          <xsd:enumeration value="SRotenburger"/>
          <xsd:enumeration value="SSibanda"/>
          <xsd:enumeration value="YLi"/>
        </xsd:restriction>
      </xsd:simpleType>
    </xsd:element>
    <xsd:element name="Reviewer" ma:index="9" ma:displayName="1st Reviewer Signoff" ma:default="-" ma:description="If you are 1st level reviewer/approver, select your name for signoff" ma:format="Dropdown" ma:internalName="Reviewer">
      <xsd:simpleType>
        <xsd:restriction base="dms:Choice">
          <xsd:enumeration value="-"/>
          <xsd:enumeration value="AGibson"/>
          <xsd:enumeration value="AGridan"/>
          <xsd:enumeration value="AJami"/>
          <xsd:enumeration value="ARubiano"/>
          <xsd:enumeration value="BBuranday"/>
          <xsd:enumeration value="BDhillon"/>
          <xsd:enumeration value="BGustafson"/>
          <xsd:enumeration value="CBoivin"/>
          <xsd:enumeration value="CKim"/>
          <xsd:enumeration value="DBhujun"/>
          <xsd:enumeration value="DKeller"/>
          <xsd:enumeration value="EHo"/>
          <xsd:enumeration value="JChiang"/>
          <xsd:enumeration value="JDobing"/>
          <xsd:enumeration value="JJoung"/>
          <xsd:enumeration value="JKoslowski"/>
          <xsd:enumeration value="JLuc"/>
          <xsd:enumeration value="JPark"/>
          <xsd:enumeration value="JSabiiti"/>
          <xsd:enumeration value="KAlbertson"/>
          <xsd:enumeration value="KBuckles"/>
          <xsd:enumeration value="KEng"/>
          <xsd:enumeration value="LAldea"/>
          <xsd:enumeration value="LCobzaru"/>
          <xsd:enumeration value="PvdSande"/>
          <xsd:enumeration value="PWang"/>
          <xsd:enumeration value="RMomodu"/>
          <xsd:enumeration value="RStewart"/>
          <xsd:enumeration value="SDiaz"/>
          <xsd:enumeration value="SRotenburger"/>
          <xsd:enumeration value="SSibanda"/>
          <xsd:enumeration value="YLi"/>
        </xsd:restriction>
      </xsd:simpleType>
    </xsd:element>
    <xsd:element name="_x0032_nd_x0020_Reviewer_x0020_Signoff" ma:index="10" ma:displayName="2nd Reviewer Signoff" ma:default="-" ma:description="If you are the 2nd level reviewer/approver, select your name for signoff" ma:format="Dropdown" ma:internalName="_x0032_nd_x0020_Reviewer_x0020_Signoff">
      <xsd:simpleType>
        <xsd:restriction base="dms:Choice">
          <xsd:enumeration value="-"/>
          <xsd:enumeration value="AGibson"/>
          <xsd:enumeration value="AGridan"/>
          <xsd:enumeration value="AJami"/>
          <xsd:enumeration value="ARubiano"/>
          <xsd:enumeration value="BBuranday"/>
          <xsd:enumeration value="BDhillon"/>
          <xsd:enumeration value="BGustafson"/>
          <xsd:enumeration value="CBoivin"/>
          <xsd:enumeration value="CKim"/>
          <xsd:enumeration value="DBhujun"/>
          <xsd:enumeration value="DKeller"/>
          <xsd:enumeration value="EHo"/>
          <xsd:enumeration value="JChiang"/>
          <xsd:enumeration value="JDobing"/>
          <xsd:enumeration value="JJoung"/>
          <xsd:enumeration value="JKoslowski"/>
          <xsd:enumeration value="JLuc"/>
          <xsd:enumeration value="JPark"/>
          <xsd:enumeration value="JSabiiti"/>
          <xsd:enumeration value="KAlbertson"/>
          <xsd:enumeration value="KBuckles"/>
          <xsd:enumeration value="KEng"/>
          <xsd:enumeration value="LAldea"/>
          <xsd:enumeration value="LCobzaru"/>
          <xsd:enumeration value="PvdSande"/>
          <xsd:enumeration value="PWang"/>
          <xsd:enumeration value="RMomodu"/>
          <xsd:enumeration value="RStewart"/>
          <xsd:enumeration value="SDiaz"/>
          <xsd:enumeration value="SRotenburger"/>
          <xsd:enumeration value="SSibanda"/>
          <xsd:enumeration value="YLi"/>
        </xsd:restriction>
      </xsd:simpleType>
    </xsd:element>
    <xsd:element name="Other_x0020_signoff" ma:index="11" ma:displayName="Other signoff" ma:default="-" ma:description="If your name is not listed, or need multiple signoffs, sign off by entering your name here" ma:internalName="Other_x0020_signoff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r xmlns="f2dc8704-0e39-4e29-91eb-c8b35988474b">-</Reviewer>
    <_x0032_nd_x0020_Reviewer_x0020_Signoff xmlns="f2dc8704-0e39-4e29-91eb-c8b35988474b">-</_x0032_nd_x0020_Reviewer_x0020_Signoff>
    <Preparer xmlns="f2dc8704-0e39-4e29-91eb-c8b35988474b">-</Preparer>
    <Other_x0020_signoff xmlns="f2dc8704-0e39-4e29-91eb-c8b35988474b">-</Other_x0020_signof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92DE9F-B319-4575-90AF-5CA065588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dc8704-0e39-4e29-91eb-c8b3598847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1A1C8C-3B3B-48BC-AA88-1FC934A82618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f2dc8704-0e39-4e29-91eb-c8b35988474b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1B44E8-0A92-4B6F-A972-6CDC7F80C8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CstmFrmts</vt:lpstr>
      <vt:lpstr>FillSeries</vt:lpstr>
      <vt:lpstr>DataVldtn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Gorham</dc:creator>
  <cp:lastModifiedBy>Craig</cp:lastModifiedBy>
  <dcterms:created xsi:type="dcterms:W3CDTF">2018-09-06T16:18:28Z</dcterms:created>
  <dcterms:modified xsi:type="dcterms:W3CDTF">2019-03-26T14:54:59Z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0x010100D25F1E64550FAD4D89F0BB06470CC8B1</vt:lpwstr>
  </property>
</Properties>
</file>