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aig\Documents\"/>
    </mc:Choice>
  </mc:AlternateContent>
  <xr:revisionPtr revIDLastSave="0" documentId="8_{7E712ABE-ACE2-47F3-9B8D-510C2DE2BFF8}" xr6:coauthVersionLast="41" xr6:coauthVersionMax="41" xr10:uidLastSave="{00000000-0000-0000-0000-000000000000}"/>
  <bookViews>
    <workbookView xWindow="11580" yWindow="3360" windowWidth="18877" windowHeight="15300" xr2:uid="{00000000-000D-0000-FFFF-FFFF00000000}"/>
  </bookViews>
  <sheets>
    <sheet name="CstmStyls" sheetId="13" r:id="rId1"/>
    <sheet name="CstmThms" sheetId="17" r:id="rId2"/>
    <sheet name="CstmMacros" sheetId="16" r:id="rId3"/>
    <sheet name="FormControls" sheetId="18" r:id="rId4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1" i="18" l="1"/>
  <c r="P56" i="18" s="1"/>
  <c r="O56" i="18"/>
  <c r="Q56" i="18" l="1"/>
  <c r="O52" i="16"/>
  <c r="O11" i="13" l="1"/>
</calcChain>
</file>

<file path=xl/sharedStrings.xml><?xml version="1.0" encoding="utf-8"?>
<sst xmlns="http://schemas.openxmlformats.org/spreadsheetml/2006/main" count="237" uniqueCount="114">
  <si>
    <t>2 Apply Custom Data Formats and Layouts</t>
  </si>
  <si>
    <t>2.3 Create &amp; Modify Custom Workbook Elements</t>
  </si>
  <si>
    <t>2.3.1 Create and Modify Cell Style</t>
  </si>
  <si>
    <t>Description</t>
  </si>
  <si>
    <t>Sample</t>
  </si>
  <si>
    <t>Macro Shortcut</t>
  </si>
  <si>
    <r>
      <t>user '</t>
    </r>
    <r>
      <rPr>
        <b/>
        <sz val="10"/>
        <color theme="1"/>
        <rFont val="Calibri"/>
        <family val="2"/>
      </rPr>
      <t>I'</t>
    </r>
    <r>
      <rPr>
        <sz val="10"/>
        <color theme="1"/>
        <rFont val="Calibri"/>
        <family val="2"/>
        <scheme val="minor"/>
      </rPr>
      <t>nput cells</t>
    </r>
  </si>
  <si>
    <t>Ctrl+Shift+</t>
  </si>
  <si>
    <t>I</t>
  </si>
  <si>
    <t>(Marks the only cells that a user should enter data into)</t>
  </si>
  <si>
    <r>
      <rPr>
        <b/>
        <sz val="10"/>
        <color theme="1"/>
        <rFont val="Calibri"/>
        <family val="2"/>
      </rPr>
      <t>'C'</t>
    </r>
    <r>
      <rPr>
        <sz val="10"/>
        <color theme="1"/>
        <rFont val="Calibri"/>
        <family val="2"/>
        <scheme val="minor"/>
      </rPr>
      <t>alculation result</t>
    </r>
  </si>
  <si>
    <t>C</t>
  </si>
  <si>
    <r>
      <t>'</t>
    </r>
    <r>
      <rPr>
        <b/>
        <sz val="10"/>
        <color theme="1"/>
        <rFont val="Calibri"/>
        <family val="2"/>
      </rPr>
      <t>L</t>
    </r>
    <r>
      <rPr>
        <sz val="10"/>
        <color theme="1"/>
        <rFont val="Calibri"/>
        <family val="2"/>
        <scheme val="minor"/>
      </rPr>
      <t>'inked cell (from same sheet)</t>
    </r>
  </si>
  <si>
    <t>L</t>
  </si>
  <si>
    <t>(this is data that comes from a higher row in the same worksheet)</t>
  </si>
  <si>
    <r>
      <t>linked cell (from '</t>
    </r>
    <r>
      <rPr>
        <b/>
        <sz val="10"/>
        <color theme="1"/>
        <rFont val="Calibri"/>
        <family val="2"/>
      </rPr>
      <t>O</t>
    </r>
    <r>
      <rPr>
        <sz val="10"/>
        <color theme="1"/>
        <rFont val="Calibri"/>
        <family val="2"/>
        <scheme val="minor"/>
      </rPr>
      <t>'ff-sheet)</t>
    </r>
  </si>
  <si>
    <t>O</t>
  </si>
  <si>
    <t>(this is data that comes from a prior worksheet in the same workbook)</t>
  </si>
  <si>
    <r>
      <t>e'</t>
    </r>
    <r>
      <rPr>
        <b/>
        <sz val="10"/>
        <color theme="1"/>
        <rFont val="Calibri"/>
        <family val="2"/>
      </rPr>
      <t>X</t>
    </r>
    <r>
      <rPr>
        <sz val="10"/>
        <color theme="1"/>
        <rFont val="Calibri"/>
        <family val="2"/>
        <scheme val="minor"/>
      </rPr>
      <t>'ported Cell (to different sheet)</t>
    </r>
  </si>
  <si>
    <t>X</t>
  </si>
  <si>
    <t>(this is data that a later worksheet in the workbook refers to - be very careful changing or deleting these)</t>
  </si>
  <si>
    <r>
      <t>'</t>
    </r>
    <r>
      <rPr>
        <b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  <scheme val="minor"/>
      </rPr>
      <t>'emporary Info</t>
    </r>
  </si>
  <si>
    <t>Draft to fix</t>
  </si>
  <si>
    <t>T</t>
  </si>
  <si>
    <t>(Marks cells or data that will need additional attention by the modeller)</t>
  </si>
  <si>
    <r>
      <t>counterflo'</t>
    </r>
    <r>
      <rPr>
        <b/>
        <sz val="10"/>
        <color theme="1"/>
        <rFont val="Calibri"/>
        <family val="2"/>
      </rPr>
      <t>W</t>
    </r>
    <r>
      <rPr>
        <sz val="10"/>
        <color theme="1"/>
        <rFont val="Calibri"/>
        <family val="2"/>
        <scheme val="minor"/>
      </rPr>
      <t>'</t>
    </r>
  </si>
  <si>
    <t>W</t>
  </si>
  <si>
    <t>(countflow is data that arrives from 'later' in the spreadsheet)</t>
  </si>
  <si>
    <r>
      <t>remove all formatting ('</t>
    </r>
    <r>
      <rPr>
        <b/>
        <sz val="10"/>
        <color theme="1"/>
        <rFont val="Calibri"/>
        <family val="2"/>
      </rPr>
      <t>N</t>
    </r>
    <r>
      <rPr>
        <sz val="10"/>
        <color theme="1"/>
        <rFont val="Calibri"/>
        <family val="2"/>
        <scheme val="minor"/>
      </rPr>
      <t>'ormal)</t>
    </r>
  </si>
  <si>
    <t>N</t>
  </si>
  <si>
    <t>(removes any formating from selected cell)</t>
  </si>
  <si>
    <r>
      <t>'</t>
    </r>
    <r>
      <rPr>
        <b/>
        <sz val="10"/>
        <color theme="1"/>
        <rFont val="Calibri"/>
        <family val="2"/>
      </rPr>
      <t>D</t>
    </r>
    <r>
      <rPr>
        <sz val="10"/>
        <color theme="1"/>
        <rFont val="Calibri"/>
        <family val="2"/>
        <scheme val="minor"/>
      </rPr>
      <t>'ate format</t>
    </r>
  </si>
  <si>
    <t>D</t>
  </si>
  <si>
    <t>(dd mmm yy)</t>
  </si>
  <si>
    <r>
      <t>'</t>
    </r>
    <r>
      <rPr>
        <b/>
        <sz val="10"/>
        <color theme="1"/>
        <rFont val="Calibri"/>
        <family val="2"/>
      </rPr>
      <t>F</t>
    </r>
    <r>
      <rPr>
        <sz val="10"/>
        <color theme="1"/>
        <rFont val="Calibri"/>
        <family val="2"/>
        <scheme val="minor"/>
      </rPr>
      <t>'actor format</t>
    </r>
  </si>
  <si>
    <t>F</t>
  </si>
  <si>
    <t>(displays the number to 4 decimal places of precision</t>
  </si>
  <si>
    <r>
      <t>thousands format ('</t>
    </r>
    <r>
      <rPr>
        <b/>
        <sz val="10"/>
        <color theme="1"/>
        <rFont val="Calibri"/>
        <family val="2"/>
      </rPr>
      <t>K</t>
    </r>
    <r>
      <rPr>
        <sz val="10"/>
        <color theme="1"/>
        <rFont val="Calibri"/>
        <family val="2"/>
        <scheme val="minor"/>
      </rPr>
      <t>'ilo)</t>
    </r>
  </si>
  <si>
    <t>K</t>
  </si>
  <si>
    <t>(in 'base-unit=1' models converts formating to show the number abbreviated to thousands)</t>
  </si>
  <si>
    <r>
      <t>'</t>
    </r>
    <r>
      <rPr>
        <b/>
        <sz val="10"/>
        <color theme="1"/>
        <rFont val="Calibri"/>
        <family val="2"/>
      </rPr>
      <t>M</t>
    </r>
    <r>
      <rPr>
        <sz val="10"/>
        <color theme="1"/>
        <rFont val="Calibri"/>
        <family val="2"/>
        <scheme val="minor"/>
      </rPr>
      <t>'illions format</t>
    </r>
  </si>
  <si>
    <t>M</t>
  </si>
  <si>
    <t>(in 'base-unit=1' models converts formating to show the number abbreviated to millions)</t>
  </si>
  <si>
    <r>
      <t>'</t>
    </r>
    <r>
      <rPr>
        <b/>
        <sz val="10"/>
        <color theme="1"/>
        <rFont val="Calibri"/>
        <family val="2"/>
      </rPr>
      <t>P</t>
    </r>
    <r>
      <rPr>
        <sz val="10"/>
        <color theme="1"/>
        <rFont val="Calibri"/>
        <family val="2"/>
        <scheme val="minor"/>
      </rPr>
      <t>'ercent format</t>
    </r>
  </si>
  <si>
    <t>P</t>
  </si>
  <si>
    <t>(displays hundredths of a percent)</t>
  </si>
  <si>
    <t>Applies up to 6 categories of options</t>
  </si>
  <si>
    <t>If it is toggled 'on' then it over-writes that aspect on the cell selected</t>
  </si>
  <si>
    <t>Number</t>
  </si>
  <si>
    <t>Alignment</t>
  </si>
  <si>
    <t>Font</t>
  </si>
  <si>
    <t>Border</t>
  </si>
  <si>
    <t>Fill</t>
  </si>
  <si>
    <t>Protection</t>
  </si>
  <si>
    <t>Additional benefits of using styles</t>
  </si>
  <si>
    <t>Can provide multiple changes with a single click (selection)</t>
  </si>
  <si>
    <t>If you modify a style, it changes all ranges with that style applied</t>
  </si>
  <si>
    <t>Downsides of Styles</t>
  </si>
  <si>
    <t>Awkward to navigate using your keyboard</t>
  </si>
  <si>
    <t>Styles can 'build-up'  when you combine multiple worksheets</t>
  </si>
  <si>
    <t>Easily move frequently used styles to new workbook</t>
  </si>
  <si>
    <t>Alt H J N to create new style</t>
  </si>
  <si>
    <t>Right click on existing style to modify</t>
  </si>
  <si>
    <t>2.3.2 Create and Modify Custom Themes</t>
  </si>
  <si>
    <t>Collection of Colour, Font and effects grouped together</t>
  </si>
  <si>
    <t>Alt P T H</t>
  </si>
  <si>
    <t>Allows you to select one of dozens of 'pre-loaded' collections</t>
  </si>
  <si>
    <t>Alt P T H A</t>
  </si>
  <si>
    <t>Allows you to save your current settings to re-use in the future</t>
  </si>
  <si>
    <t>Let's create a custom Colour Scheme with the corporate colours</t>
  </si>
  <si>
    <t>Alt P TC C</t>
  </si>
  <si>
    <t>R</t>
  </si>
  <si>
    <t>G</t>
  </si>
  <si>
    <t>B</t>
  </si>
  <si>
    <t>Word of caution… Colours on another users screen may be different depending on the theme they are using</t>
  </si>
  <si>
    <t>But this is handy for PDF's printing and documents you retain control over</t>
  </si>
  <si>
    <t>2.3.3 Create and Modify Simple Macros</t>
  </si>
  <si>
    <t>2 Key benefits from using macros</t>
  </si>
  <si>
    <t>Short Tasks tha you run frequently</t>
  </si>
  <si>
    <t>Long tasks that take minutes or hours that can be run in seconds</t>
  </si>
  <si>
    <t>**Caution: Avoid creating Macro 'Black Boxes' that cannot be audited or otherwise confirmed</t>
  </si>
  <si>
    <t>Record a macro to your personal workbook that assigns Input style</t>
  </si>
  <si>
    <t>Open the VBA editor (Alt+F11), copy the Input macro, edit it to do the calculation format</t>
  </si>
  <si>
    <t>If you'd like, copy the macros below to your personal macro workbook</t>
  </si>
  <si>
    <t>Run your macro by using shortcut key or by 'Alt L PM'</t>
  </si>
  <si>
    <t>2.3.4 Insert and Configure Form Controls</t>
  </si>
  <si>
    <t>Best practice is to isolate your inputs from the workings and both separate from your output</t>
  </si>
  <si>
    <t>Form controls can help you bend this rule without breaking it</t>
  </si>
  <si>
    <t>Form controls can help you guide your users to provide appropriate inputs</t>
  </si>
  <si>
    <t>Command Button</t>
  </si>
  <si>
    <t>Runs Macro assigned to it</t>
  </si>
  <si>
    <t>Combo Box</t>
  </si>
  <si>
    <t>Check Box</t>
  </si>
  <si>
    <t>Spin Button</t>
  </si>
  <si>
    <t>Increases or decreases a cell value</t>
  </si>
  <si>
    <t>List Box</t>
  </si>
  <si>
    <t>Option Button</t>
  </si>
  <si>
    <t>User can only select one of the linked Option buttons</t>
  </si>
  <si>
    <t>Group Box</t>
  </si>
  <si>
    <t>Scroll Bar</t>
  </si>
  <si>
    <t>Displays list that user can select from or user can enter value</t>
  </si>
  <si>
    <t>Toggle on or off a value</t>
  </si>
  <si>
    <t>User can only select from provided list</t>
  </si>
  <si>
    <t>User can only select one of the grouped items</t>
  </si>
  <si>
    <t>Slider to control unit value</t>
  </si>
  <si>
    <t>Tax</t>
  </si>
  <si>
    <t>Total</t>
  </si>
  <si>
    <t>Gas - Reg</t>
  </si>
  <si>
    <t>Gas - Mid</t>
  </si>
  <si>
    <t>Gas - Prem</t>
  </si>
  <si>
    <t>Diesel</t>
  </si>
  <si>
    <t>Margin</t>
  </si>
  <si>
    <t>COS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</si>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</sst>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\ mmm\ yy"/>
    <numFmt numFmtId="166" formatCode="_(* #,##0.0000_);_(* \(#,##0.0000\);_(* &quot;-&quot;????_);_(@_)"/>
    <numFmt numFmtId="167" formatCode="#,##0.0\ &quot;GB&quot;"/>
    <numFmt numFmtId="168" formatCode="#,##0.00,,\ &quot;M&quot;"/>
    <numFmt numFmtId="169" formatCode="#,##0.0,\ &quot;TB&quot;"/>
    <numFmt numFmtId="170" formatCode="_(* #,##0_);_(* \(#,##0\);_(* &quot;-&quot;_);_(&quot;[&quot;@&quot;]&quot;_)"/>
    <numFmt numFmtId="171" formatCode="#,##0.0,\ &quot;k&quot;;\(#,##0.0,\ &quot;k&quot;\);\-;"/>
  </numFmts>
  <fonts count="2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Calibri"/>
      <family val="2"/>
      <scheme val="minor"/>
    </font>
    <font>
      <b/>
      <sz val="10"/>
      <color rgb="FF99663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6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000000"/>
      <name val="Times New Roman"/>
      <family val="1"/>
    </font>
    <font>
      <sz val="12"/>
      <name val="Arial MT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24994659260841701"/>
        <bgColor rgb="FFE7F5E8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rgb="FFF5EADF"/>
      </patternFill>
    </fill>
    <fill>
      <patternFill patternType="solid">
        <fgColor rgb="FFF5EAD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7F5E8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A737B"/>
        <bgColor indexed="64"/>
      </patternFill>
    </fill>
    <fill>
      <patternFill patternType="solid">
        <fgColor rgb="FF0069AA"/>
        <bgColor indexed="64"/>
      </patternFill>
    </fill>
    <fill>
      <patternFill patternType="solid">
        <fgColor rgb="FF008752"/>
        <bgColor indexed="64"/>
      </patternFill>
    </fill>
    <fill>
      <patternFill patternType="solid">
        <fgColor rgb="FF0096D6"/>
        <bgColor indexed="64"/>
      </patternFill>
    </fill>
    <fill>
      <patternFill patternType="solid">
        <fgColor rgb="FF00B259"/>
        <bgColor indexed="64"/>
      </patternFill>
    </fill>
    <fill>
      <patternFill patternType="solid">
        <fgColor rgb="FF013A81"/>
        <bgColor indexed="64"/>
      </patternFill>
    </fill>
    <fill>
      <patternFill patternType="solid">
        <fgColor rgb="FFD518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0">
    <xf numFmtId="0" fontId="0" fillId="0" borderId="0"/>
    <xf numFmtId="0" fontId="11" fillId="0" borderId="0" applyNumberFormat="0" applyFill="0" applyBorder="0" applyProtection="0"/>
    <xf numFmtId="0" fontId="12" fillId="0" borderId="0" applyNumberFormat="0" applyFill="0" applyProtection="0">
      <alignment horizontal="left"/>
    </xf>
    <xf numFmtId="0" fontId="13" fillId="0" borderId="1" applyNumberFormat="0" applyFill="0" applyBorder="0" applyProtection="0">
      <alignment horizontal="left"/>
    </xf>
    <xf numFmtId="41" fontId="4" fillId="8" borderId="0" applyAlignment="0">
      <protection locked="0"/>
    </xf>
    <xf numFmtId="41" fontId="5" fillId="3" borderId="0" applyFill="0" applyBorder="0" applyAlignment="0"/>
    <xf numFmtId="41" fontId="14" fillId="5" borderId="0" applyAlignment="0" applyProtection="0"/>
    <xf numFmtId="10" fontId="3" fillId="0" borderId="0" applyFont="0" applyFill="0" applyBorder="0" applyAlignment="0" applyProtection="0">
      <alignment vertical="top"/>
    </xf>
    <xf numFmtId="0" fontId="4" fillId="2" borderId="2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/>
    <xf numFmtId="44" fontId="2" fillId="0" borderId="0" applyFont="0" applyFill="0" applyBorder="0" applyAlignment="0" applyProtection="0"/>
    <xf numFmtId="41" fontId="8" fillId="4" borderId="0" applyBorder="0"/>
    <xf numFmtId="165" fontId="9" fillId="5" borderId="0" applyFont="0" applyFill="0" applyBorder="0" applyAlignment="0" applyProtection="0"/>
    <xf numFmtId="0" fontId="6" fillId="6" borderId="0" applyNumberFormat="0" applyFont="0" applyBorder="0" applyAlignment="0"/>
    <xf numFmtId="0" fontId="6" fillId="7" borderId="0" applyNumberFormat="0" applyFont="0" applyBorder="0" applyAlignment="0"/>
    <xf numFmtId="166" fontId="6" fillId="0" borderId="0" applyFont="0" applyFill="0" applyBorder="0" applyAlignment="0" applyProtection="0"/>
    <xf numFmtId="167" fontId="10" fillId="3" borderId="0" applyFont="0" applyFill="0" applyBorder="0" applyAlignment="0" applyProtection="0"/>
    <xf numFmtId="41" fontId="8" fillId="9" borderId="0" applyBorder="0"/>
    <xf numFmtId="41" fontId="14" fillId="10" borderId="0" applyAlignment="0" applyProtection="0"/>
    <xf numFmtId="168" fontId="10" fillId="3" borderId="0" applyFont="0" applyFill="0" applyBorder="0" applyAlignment="0" applyProtection="0"/>
    <xf numFmtId="41" fontId="5" fillId="3" borderId="0" applyFill="0" applyBorder="0" applyAlignment="0"/>
    <xf numFmtId="0" fontId="15" fillId="0" borderId="0"/>
    <xf numFmtId="0" fontId="16" fillId="0" borderId="0"/>
    <xf numFmtId="9" fontId="1" fillId="0" borderId="0" applyFont="0" applyFill="0" applyBorder="0" applyAlignment="0" applyProtection="0"/>
    <xf numFmtId="169" fontId="10" fillId="3" borderId="0" applyFont="0" applyFill="0" applyBorder="0" applyAlignment="0" applyProtection="0"/>
    <xf numFmtId="170" fontId="6" fillId="11" borderId="0" applyBorder="0"/>
    <xf numFmtId="171" fontId="17" fillId="3" borderId="0" applyFon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1" fillId="0" borderId="0" xfId="1"/>
    <xf numFmtId="0" fontId="12" fillId="0" borderId="0" xfId="2">
      <alignment horizontal="left"/>
    </xf>
    <xf numFmtId="0" fontId="13" fillId="0" borderId="0" xfId="3" applyBorder="1">
      <alignment horizontal="left"/>
    </xf>
    <xf numFmtId="0" fontId="0" fillId="0" borderId="0" xfId="0" quotePrefix="1"/>
    <xf numFmtId="41" fontId="4" fillId="8" borderId="0" xfId="4"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right"/>
    </xf>
    <xf numFmtId="41" fontId="5" fillId="0" borderId="0" xfId="5" applyFill="1"/>
    <xf numFmtId="41" fontId="14" fillId="5" borderId="0" xfId="6"/>
    <xf numFmtId="41" fontId="8" fillId="9" borderId="0" xfId="19"/>
    <xf numFmtId="41" fontId="5" fillId="7" borderId="0" xfId="16" applyNumberFormat="1" applyFont="1"/>
    <xf numFmtId="170" fontId="6" fillId="11" borderId="0" xfId="27"/>
    <xf numFmtId="41" fontId="7" fillId="0" borderId="0" xfId="11" applyNumberFormat="1"/>
    <xf numFmtId="165" fontId="0" fillId="0" borderId="0" xfId="14" applyFont="1" applyFill="1"/>
    <xf numFmtId="166" fontId="0" fillId="0" borderId="0" xfId="17" applyFont="1"/>
    <xf numFmtId="171" fontId="0" fillId="0" borderId="0" xfId="28" applyFont="1" applyFill="1"/>
    <xf numFmtId="168" fontId="0" fillId="0" borderId="0" xfId="21" applyFont="1" applyFill="1"/>
    <xf numFmtId="10" fontId="0" fillId="0" borderId="0" xfId="7" applyFont="1" applyAlignment="1"/>
    <xf numFmtId="0" fontId="0" fillId="7" borderId="0" xfId="16" applyFont="1"/>
    <xf numFmtId="0" fontId="0" fillId="12" borderId="0" xfId="0" applyFill="1"/>
    <xf numFmtId="0" fontId="20" fillId="0" borderId="0" xfId="0" applyFont="1" applyAlignment="1">
      <alignment horizontal="center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0" borderId="0" xfId="0" quotePrefix="1" applyAlignment="1">
      <alignment horizontal="right"/>
    </xf>
    <xf numFmtId="43" fontId="5" fillId="0" borderId="0" xfId="29" applyFont="1"/>
    <xf numFmtId="166" fontId="4" fillId="8" borderId="0" xfId="17" applyFont="1" applyFill="1" applyProtection="1">
      <protection locked="0"/>
    </xf>
    <xf numFmtId="0" fontId="4" fillId="8" borderId="0" xfId="29" applyNumberFormat="1" applyFont="1" applyFill="1" applyProtection="1">
      <protection locked="0"/>
    </xf>
    <xf numFmtId="0" fontId="20" fillId="0" borderId="0" xfId="0" applyFont="1"/>
    <xf numFmtId="43" fontId="5" fillId="0" borderId="0" xfId="5" applyNumberFormat="1" applyFill="1"/>
  </cellXfs>
  <cellStyles count="30">
    <cellStyle name="%" xfId="7" xr:uid="{00000000-0005-0000-0000-000000000000}"/>
    <cellStyle name="Assumption" xfId="8" xr:uid="{00000000-0005-0000-0000-000001000000}"/>
    <cellStyle name="Calculation" xfId="5" builtinId="22" customBuiltin="1"/>
    <cellStyle name="Comma" xfId="29" builtinId="3"/>
    <cellStyle name="Comma 14 3" xfId="9" xr:uid="{00000000-0005-0000-0000-000004000000}"/>
    <cellStyle name="Comma 2" xfId="10" xr:uid="{00000000-0005-0000-0000-000005000000}"/>
    <cellStyle name="Counterflow" xfId="11" xr:uid="{00000000-0005-0000-0000-000006000000}"/>
    <cellStyle name="Currency 2" xfId="12" xr:uid="{00000000-0005-0000-0000-000007000000}"/>
    <cellStyle name="Data_Pull" xfId="13" xr:uid="{00000000-0005-0000-0000-000008000000}"/>
    <cellStyle name="Date" xfId="14" xr:uid="{00000000-0005-0000-0000-000009000000}"/>
    <cellStyle name="Exp to Dshbrd" xfId="15" xr:uid="{00000000-0005-0000-0000-00000A000000}"/>
    <cellStyle name="Exported" xfId="16" xr:uid="{00000000-0005-0000-0000-00000B000000}"/>
    <cellStyle name="Factor" xfId="17" xr:uid="{00000000-0005-0000-0000-00000C000000}"/>
    <cellStyle name="GB" xfId="18" xr:uid="{00000000-0005-0000-0000-00000D000000}"/>
    <cellStyle name="Heading 1" xfId="1" builtinId="16" customBuiltin="1"/>
    <cellStyle name="Heading 2" xfId="2" builtinId="17" customBuiltin="1"/>
    <cellStyle name="Heading 3" xfId="3" builtinId="18" customBuiltin="1"/>
    <cellStyle name="Input" xfId="4" builtinId="20" customBuiltin="1"/>
    <cellStyle name="Linked - Offsheet" xfId="19" xr:uid="{00000000-0005-0000-0000-000013000000}"/>
    <cellStyle name="Linked Cell" xfId="6" builtinId="24" customBuiltin="1"/>
    <cellStyle name="Linked Cell 2" xfId="20" xr:uid="{00000000-0005-0000-0000-000015000000}"/>
    <cellStyle name="Millions" xfId="21" xr:uid="{00000000-0005-0000-0000-000016000000}"/>
    <cellStyle name="Multiple" xfId="22" xr:uid="{00000000-0005-0000-0000-000017000000}"/>
    <cellStyle name="Normal" xfId="0" builtinId="0" customBuiltin="1"/>
    <cellStyle name="Normal 2" xfId="23" xr:uid="{00000000-0005-0000-0000-000019000000}"/>
    <cellStyle name="Normal 3" xfId="24" xr:uid="{00000000-0005-0000-0000-00001A000000}"/>
    <cellStyle name="Percent 2" xfId="25" xr:uid="{00000000-0005-0000-0000-00001B000000}"/>
    <cellStyle name="TB" xfId="26" xr:uid="{00000000-0005-0000-0000-00001C000000}"/>
    <cellStyle name="Temporary" xfId="27" xr:uid="{00000000-0005-0000-0000-00001D000000}"/>
    <cellStyle name="Thousands" xfId="28" xr:uid="{00000000-0005-0000-0000-00001E000000}"/>
  </cellStyles>
  <dxfs count="0"/>
  <tableStyles count="0" defaultTableStyle="TableStyleMedium2" defaultPivotStyle="PivotStyleLight16"/>
  <colors>
    <mruColors>
      <color rgb="FFD51800"/>
      <color rgb="FF013A81"/>
      <color rgb="FF00B259"/>
      <color rgb="FF0096D6"/>
      <color rgb="FF008752"/>
      <color rgb="FF0069AA"/>
      <color rgb="FF6A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Scroll" dx="16" fmlaLink="$M$61" horiz="1" inc="10" max="10000" page="100" val="2760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fmlaLink="$M$56" lockText="1" noThreeD="1"/>
</file>

<file path=xl/ctrlProps/ctrlProp3.xml><?xml version="1.0" encoding="utf-8"?>
<formControlPr xmlns="http://schemas.microsoft.com/office/spreadsheetml/2009/9/main" objectType="Spin" dx="16" fmlaLink="$M$55" max="4" page="10" val="4"/>
</file>

<file path=xl/ctrlProps/ctrlProp4.xml><?xml version="1.0" encoding="utf-8"?>
<formControlPr xmlns="http://schemas.microsoft.com/office/spreadsheetml/2009/9/main" objectType="List" dx="16" fmlaLink="$M$55" fmlaRange="$O$51:$O$54" noThreeD="1" sel="4" val="0"/>
</file>

<file path=xl/ctrlProps/ctrlProp5.xml><?xml version="1.0" encoding="utf-8"?>
<formControlPr xmlns="http://schemas.microsoft.com/office/spreadsheetml/2009/9/main" objectType="Drop" dropStyle="combo" dx="16" fmlaLink="$M$55" fmlaRange="$O$51:$O$54" noThreeD="1" sel="4" val="0"/>
</file>

<file path=xl/ctrlProps/ctrlProp6.xml><?xml version="1.0" encoding="utf-8"?>
<formControlPr xmlns="http://schemas.microsoft.com/office/spreadsheetml/2009/9/main" objectType="Radio" firstButton="1" fmlaLink="$M$55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152399</xdr:colOff>
      <xdr:row>58</xdr:row>
      <xdr:rowOff>28575</xdr:rowOff>
    </xdr:from>
    <xdr:to>
      <xdr:col>17</xdr:col>
      <xdr:colOff>3638549</xdr:colOff>
      <xdr:row>68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124824" y="5505450"/>
          <a:ext cx="5057775" cy="2571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/>
            <a:t>Sub StyleKill()</a:t>
          </a:r>
        </a:p>
        <a:p>
          <a:pPr algn="l"/>
          <a:r>
            <a:rPr lang="en-US" sz="1050"/>
            <a:t>     ' This macro removes all custom styles from the workbook</a:t>
          </a:r>
        </a:p>
        <a:p>
          <a:pPr algn="l"/>
          <a:r>
            <a:rPr lang="en-US" sz="1050"/>
            <a:t>     ' You may need to save, close and reopen the workbook to see the change</a:t>
          </a:r>
        </a:p>
        <a:p>
          <a:pPr algn="l"/>
          <a:r>
            <a:rPr lang="en-US" sz="1050"/>
            <a:t>     </a:t>
          </a:r>
        </a:p>
        <a:p>
          <a:pPr algn="l"/>
          <a:r>
            <a:rPr lang="en-US" sz="1050"/>
            <a:t>     Dim styT As Style</a:t>
          </a:r>
        </a:p>
        <a:p>
          <a:pPr algn="l"/>
          <a:r>
            <a:rPr lang="en-US" sz="1050"/>
            <a:t>     Dim intRet As Integer</a:t>
          </a:r>
        </a:p>
        <a:p>
          <a:pPr algn="l"/>
          <a:r>
            <a:rPr lang="en-US" sz="1050"/>
            <a:t>     On Error Resume Next</a:t>
          </a:r>
        </a:p>
        <a:p>
          <a:pPr algn="l"/>
          <a:r>
            <a:rPr lang="en-US" sz="1050"/>
            <a:t>     For Each styT In ActiveWorkbook.Styles</a:t>
          </a:r>
        </a:p>
        <a:p>
          <a:pPr algn="l"/>
          <a:r>
            <a:rPr lang="en-US" sz="1050"/>
            <a:t>         If Not styT.BuiltIn Then</a:t>
          </a:r>
        </a:p>
        <a:p>
          <a:pPr algn="l"/>
          <a:r>
            <a:rPr lang="en-US" sz="1050"/>
            <a:t>             If styT.Name &lt;&gt; "1" Then styT.Delete</a:t>
          </a:r>
        </a:p>
        <a:p>
          <a:pPr algn="l"/>
          <a:r>
            <a:rPr lang="en-US" sz="1050"/>
            <a:t>         End If</a:t>
          </a:r>
        </a:p>
        <a:p>
          <a:pPr algn="l"/>
          <a:r>
            <a:rPr lang="en-US" sz="1050"/>
            <a:t>     Next styT</a:t>
          </a:r>
        </a:p>
        <a:p>
          <a:pPr algn="l"/>
          <a:r>
            <a:rPr lang="en-US" sz="1050"/>
            <a:t> End Sub</a:t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13</xdr:col>
      <xdr:colOff>1514475</xdr:colOff>
      <xdr:row>68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581275" y="5476875"/>
          <a:ext cx="5057775" cy="2571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/>
            <a:t>Sub Unhide_Multiple_Sheets()</a:t>
          </a:r>
        </a:p>
        <a:p>
          <a:pPr algn="l"/>
          <a:r>
            <a:rPr lang="en-US" sz="1050"/>
            <a:t>    'THis macro unhides all hidden worksheets in the active workbook</a:t>
          </a:r>
        </a:p>
        <a:p>
          <a:pPr algn="l"/>
          <a:endParaRPr lang="en-US" sz="1050"/>
        </a:p>
        <a:p>
          <a:pPr algn="l"/>
          <a:r>
            <a:rPr lang="en-US" sz="1050"/>
            <a:t>Dim ws As Worksheet</a:t>
          </a:r>
        </a:p>
        <a:p>
          <a:pPr algn="l"/>
          <a:r>
            <a:rPr lang="en-US" sz="1050"/>
            <a:t>    </a:t>
          </a:r>
        </a:p>
        <a:p>
          <a:pPr algn="l"/>
          <a:r>
            <a:rPr lang="en-US" sz="1050"/>
            <a:t>    For Each ws In ActiveWorkbook.Worksheets</a:t>
          </a:r>
        </a:p>
        <a:p>
          <a:pPr algn="l"/>
          <a:r>
            <a:rPr lang="en-US" sz="1050"/>
            <a:t>        </a:t>
          </a:r>
        </a:p>
        <a:p>
          <a:pPr algn="l"/>
          <a:r>
            <a:rPr lang="en-US" sz="1050"/>
            <a:t>        ws.Visible = xlSheetVisible</a:t>
          </a:r>
        </a:p>
        <a:p>
          <a:pPr algn="l"/>
          <a:r>
            <a:rPr lang="en-US" sz="1050"/>
            <a:t>    </a:t>
          </a:r>
        </a:p>
        <a:p>
          <a:pPr algn="l"/>
          <a:r>
            <a:rPr lang="en-US" sz="1050"/>
            <a:t>    Next ws</a:t>
          </a:r>
        </a:p>
        <a:p>
          <a:pPr algn="l"/>
          <a:endParaRPr lang="en-US" sz="1050"/>
        </a:p>
        <a:p>
          <a:pPr algn="l"/>
          <a:r>
            <a:rPr lang="en-US" sz="1050"/>
            <a:t>End Sub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60</xdr:row>
          <xdr:rowOff>47625</xdr:rowOff>
        </xdr:from>
        <xdr:to>
          <xdr:col>6</xdr:col>
          <xdr:colOff>885825</xdr:colOff>
          <xdr:row>60</xdr:row>
          <xdr:rowOff>209550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19050</xdr:rowOff>
        </xdr:from>
        <xdr:to>
          <xdr:col>6</xdr:col>
          <xdr:colOff>838200</xdr:colOff>
          <xdr:row>56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Include Taxes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66675</xdr:colOff>
          <xdr:row>56</xdr:row>
          <xdr:rowOff>28575</xdr:rowOff>
        </xdr:from>
        <xdr:to>
          <xdr:col>6</xdr:col>
          <xdr:colOff>828675</xdr:colOff>
          <xdr:row>56</xdr:row>
          <xdr:rowOff>219075</xdr:rowOff>
        </xdr:to>
        <xdr:sp macro="" textlink="">
          <xdr:nvSpPr>
            <xdr:cNvPr id="4099" name="Spinner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38100</xdr:rowOff>
        </xdr:from>
        <xdr:to>
          <xdr:col>6</xdr:col>
          <xdr:colOff>914400</xdr:colOff>
          <xdr:row>57</xdr:row>
          <xdr:rowOff>638175</xdr:rowOff>
        </xdr:to>
        <xdr:sp macro="" textlink="">
          <xdr:nvSpPr>
            <xdr:cNvPr id="4100" name="List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54</xdr:row>
          <xdr:rowOff>38100</xdr:rowOff>
        </xdr:from>
        <xdr:to>
          <xdr:col>6</xdr:col>
          <xdr:colOff>914400</xdr:colOff>
          <xdr:row>55</xdr:row>
          <xdr:rowOff>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58</xdr:row>
          <xdr:rowOff>19050</xdr:rowOff>
        </xdr:from>
        <xdr:to>
          <xdr:col>6</xdr:col>
          <xdr:colOff>276225</xdr:colOff>
          <xdr:row>59</xdr:row>
          <xdr:rowOff>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58</xdr:row>
          <xdr:rowOff>9525</xdr:rowOff>
        </xdr:from>
        <xdr:to>
          <xdr:col>6</xdr:col>
          <xdr:colOff>571500</xdr:colOff>
          <xdr:row>59</xdr:row>
          <xdr:rowOff>19050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58</xdr:row>
          <xdr:rowOff>9525</xdr:rowOff>
        </xdr:from>
        <xdr:to>
          <xdr:col>6</xdr:col>
          <xdr:colOff>847725</xdr:colOff>
          <xdr:row>59</xdr:row>
          <xdr:rowOff>9525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58</xdr:row>
          <xdr:rowOff>9525</xdr:rowOff>
        </xdr:from>
        <xdr:to>
          <xdr:col>7</xdr:col>
          <xdr:colOff>9525</xdr:colOff>
          <xdr:row>59</xdr:row>
          <xdr:rowOff>9525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53</xdr:row>
          <xdr:rowOff>47625</xdr:rowOff>
        </xdr:from>
        <xdr:to>
          <xdr:col>6</xdr:col>
          <xdr:colOff>1114425</xdr:colOff>
          <xdr:row>53</xdr:row>
          <xdr:rowOff>209550</xdr:rowOff>
        </xdr:to>
        <xdr:sp macro="" textlink="">
          <xdr:nvSpPr>
            <xdr:cNvPr id="4106" name="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CA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 Values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KI Colours">
      <a:dk1>
        <a:sysClr val="windowText" lastClr="000000"/>
      </a:dk1>
      <a:lt1>
        <a:sysClr val="window" lastClr="FFFFFF"/>
      </a:lt1>
      <a:dk2>
        <a:srgbClr val="6A737B"/>
      </a:dk2>
      <a:lt2>
        <a:srgbClr val="EEECE1"/>
      </a:lt2>
      <a:accent1>
        <a:srgbClr val="0069AA"/>
      </a:accent1>
      <a:accent2>
        <a:srgbClr val="D51800"/>
      </a:accent2>
      <a:accent3>
        <a:srgbClr val="008752"/>
      </a:accent3>
      <a:accent4>
        <a:srgbClr val="013A81"/>
      </a:accent4>
      <a:accent5>
        <a:srgbClr val="0096D6"/>
      </a:accent5>
      <a:accent6>
        <a:srgbClr val="00B25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</sheetPr>
  <dimension ref="A1:Q21"/>
  <sheetViews>
    <sheetView tabSelected="1" workbookViewId="0">
      <selection activeCell="J14" sqref="J14"/>
    </sheetView>
  </sheetViews>
  <sheetFormatPr defaultRowHeight="18" outlineLevelRow="1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7" max="7" width="14" customWidth="1"/>
    <col min="12" max="12" width="16.28515625" customWidth="1"/>
    <col min="13" max="13" width="9.42578125" customWidth="1"/>
    <col min="14" max="14" width="27.7109375" customWidth="1"/>
    <col min="15" max="15" width="11.7109375" customWidth="1"/>
    <col min="16" max="16" width="9.140625" customWidth="1"/>
    <col min="17" max="17" width="2.7109375" customWidth="1"/>
    <col min="18" max="18" width="85.140625" customWidth="1"/>
    <col min="19" max="19" width="10.140625" bestFit="1" customWidth="1"/>
    <col min="20" max="20" width="14.140625" customWidth="1"/>
    <col min="21" max="21" width="15.28515625" bestFit="1" customWidth="1"/>
  </cols>
  <sheetData>
    <row r="1" spans="1:17">
      <c r="N1" s="6" t="s">
        <v>3</v>
      </c>
      <c r="O1" s="6" t="s">
        <v>4</v>
      </c>
    </row>
    <row r="2" spans="1:17">
      <c r="A2" s="1" t="s">
        <v>0</v>
      </c>
      <c r="N2" t="s">
        <v>6</v>
      </c>
      <c r="O2" s="5">
        <v>1000</v>
      </c>
    </row>
    <row r="3" spans="1:17">
      <c r="B3" s="2" t="s">
        <v>1</v>
      </c>
      <c r="N3" s="4" t="s">
        <v>10</v>
      </c>
      <c r="O3" s="9">
        <v>1000</v>
      </c>
    </row>
    <row r="4" spans="1:17">
      <c r="C4" s="3" t="s">
        <v>2</v>
      </c>
      <c r="N4" s="4" t="s">
        <v>12</v>
      </c>
      <c r="O4" s="10">
        <v>1000</v>
      </c>
    </row>
    <row r="5" spans="1:17">
      <c r="D5" t="s">
        <v>46</v>
      </c>
      <c r="N5" t="s">
        <v>15</v>
      </c>
      <c r="O5" s="11">
        <v>1000</v>
      </c>
      <c r="P5" s="7"/>
      <c r="Q5" s="7"/>
    </row>
    <row r="6" spans="1:17">
      <c r="D6" t="s">
        <v>61</v>
      </c>
      <c r="N6" t="s">
        <v>18</v>
      </c>
      <c r="O6" s="20">
        <v>1000</v>
      </c>
      <c r="P6" s="8"/>
    </row>
    <row r="7" spans="1:17">
      <c r="D7" t="s">
        <v>62</v>
      </c>
      <c r="N7" s="4" t="s">
        <v>21</v>
      </c>
      <c r="O7" s="13" t="s">
        <v>22</v>
      </c>
      <c r="P7" s="8"/>
    </row>
    <row r="8" spans="1:17">
      <c r="E8" t="s">
        <v>47</v>
      </c>
      <c r="N8" t="s">
        <v>25</v>
      </c>
      <c r="O8" s="14">
        <v>1000</v>
      </c>
      <c r="P8" s="8"/>
    </row>
    <row r="9" spans="1:17">
      <c r="F9" t="s">
        <v>48</v>
      </c>
      <c r="N9" t="s">
        <v>28</v>
      </c>
      <c r="O9">
        <v>1000</v>
      </c>
      <c r="P9" s="8"/>
    </row>
    <row r="10" spans="1:17">
      <c r="F10" t="s">
        <v>49</v>
      </c>
      <c r="P10" s="8"/>
    </row>
    <row r="11" spans="1:17">
      <c r="F11" t="s">
        <v>50</v>
      </c>
      <c r="N11" s="4" t="s">
        <v>31</v>
      </c>
      <c r="O11" s="15">
        <f ca="1">TODAY()</f>
        <v>43550</v>
      </c>
      <c r="P11" s="8"/>
    </row>
    <row r="12" spans="1:17">
      <c r="F12" t="s">
        <v>51</v>
      </c>
      <c r="N12" s="4" t="s">
        <v>34</v>
      </c>
      <c r="O12" s="16">
        <v>0.58745654000000003</v>
      </c>
      <c r="P12" s="8"/>
    </row>
    <row r="13" spans="1:17">
      <c r="F13" t="s">
        <v>52</v>
      </c>
      <c r="N13" t="s">
        <v>37</v>
      </c>
      <c r="O13" s="17">
        <v>12345678</v>
      </c>
      <c r="P13" s="8"/>
    </row>
    <row r="14" spans="1:17">
      <c r="F14" t="s">
        <v>53</v>
      </c>
      <c r="N14" s="4" t="s">
        <v>40</v>
      </c>
      <c r="O14" s="18">
        <v>12345678</v>
      </c>
      <c r="P14" s="8"/>
    </row>
    <row r="15" spans="1:17" collapsed="1">
      <c r="E15" t="s">
        <v>54</v>
      </c>
      <c r="N15" s="4" t="s">
        <v>43</v>
      </c>
      <c r="O15" s="19">
        <v>0.123</v>
      </c>
      <c r="P15" s="8"/>
    </row>
    <row r="16" spans="1:17" hidden="1" outlineLevel="1">
      <c r="F16" t="s">
        <v>55</v>
      </c>
      <c r="P16" s="8"/>
      <c r="Q16" s="15"/>
    </row>
    <row r="17" spans="5:16" hidden="1" outlineLevel="1">
      <c r="F17" t="s">
        <v>56</v>
      </c>
      <c r="P17" s="8"/>
    </row>
    <row r="18" spans="5:16" hidden="1" outlineLevel="1">
      <c r="F18" t="s">
        <v>60</v>
      </c>
      <c r="P18" s="8"/>
    </row>
    <row r="19" spans="5:16" collapsed="1">
      <c r="E19" t="s">
        <v>57</v>
      </c>
      <c r="P19" s="8"/>
    </row>
    <row r="20" spans="5:16" hidden="1" outlineLevel="1">
      <c r="F20" t="s">
        <v>58</v>
      </c>
    </row>
    <row r="21" spans="5:16" hidden="1" outlineLevel="1">
      <c r="F21" t="s">
        <v>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</sheetPr>
  <dimension ref="A2:J40"/>
  <sheetViews>
    <sheetView workbookViewId="0">
      <selection activeCell="G32" sqref="G32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7" max="7" width="14" customWidth="1"/>
    <col min="12" max="12" width="16.28515625" bestFit="1" customWidth="1"/>
    <col min="13" max="13" width="9.42578125" bestFit="1" customWidth="1"/>
    <col min="14" max="14" width="25.7109375" customWidth="1"/>
    <col min="15" max="15" width="10.140625" bestFit="1" customWidth="1"/>
    <col min="16" max="16" width="14.140625" customWidth="1"/>
    <col min="17" max="17" width="15.28515625" bestFit="1" customWidth="1"/>
  </cols>
  <sheetData>
    <row r="2" spans="1:6">
      <c r="A2" s="1" t="s">
        <v>0</v>
      </c>
    </row>
    <row r="3" spans="1:6">
      <c r="B3" s="2" t="s">
        <v>1</v>
      </c>
    </row>
    <row r="4" spans="1:6" collapsed="1">
      <c r="C4" s="3" t="s">
        <v>2</v>
      </c>
    </row>
    <row r="5" spans="1:6" hidden="1" outlineLevel="1">
      <c r="D5" t="s">
        <v>46</v>
      </c>
    </row>
    <row r="6" spans="1:6" hidden="1" outlineLevel="1">
      <c r="D6" t="s">
        <v>61</v>
      </c>
    </row>
    <row r="7" spans="1:6" hidden="1" outlineLevel="1">
      <c r="D7" t="s">
        <v>62</v>
      </c>
    </row>
    <row r="8" spans="1:6" hidden="1" outlineLevel="1">
      <c r="E8" t="s">
        <v>47</v>
      </c>
    </row>
    <row r="9" spans="1:6" hidden="1" outlineLevel="1">
      <c r="F9" t="s">
        <v>48</v>
      </c>
    </row>
    <row r="10" spans="1:6" hidden="1" outlineLevel="1">
      <c r="F10" t="s">
        <v>49</v>
      </c>
    </row>
    <row r="11" spans="1:6" hidden="1" outlineLevel="1">
      <c r="F11" t="s">
        <v>50</v>
      </c>
    </row>
    <row r="12" spans="1:6" hidden="1" outlineLevel="1">
      <c r="F12" t="s">
        <v>51</v>
      </c>
    </row>
    <row r="13" spans="1:6" hidden="1" outlineLevel="1">
      <c r="F13" t="s">
        <v>52</v>
      </c>
    </row>
    <row r="14" spans="1:6" hidden="1" outlineLevel="1">
      <c r="F14" t="s">
        <v>53</v>
      </c>
    </row>
    <row r="15" spans="1:6" hidden="1" outlineLevel="1">
      <c r="E15" t="s">
        <v>54</v>
      </c>
    </row>
    <row r="16" spans="1:6" hidden="1" outlineLevel="2">
      <c r="F16" t="s">
        <v>55</v>
      </c>
    </row>
    <row r="17" spans="3:10" hidden="1" outlineLevel="2">
      <c r="F17" t="s">
        <v>56</v>
      </c>
    </row>
    <row r="18" spans="3:10" hidden="1" outlineLevel="2">
      <c r="F18" t="s">
        <v>60</v>
      </c>
    </row>
    <row r="19" spans="3:10" hidden="1" outlineLevel="1">
      <c r="E19" t="s">
        <v>57</v>
      </c>
    </row>
    <row r="20" spans="3:10" hidden="1" outlineLevel="2">
      <c r="F20" t="s">
        <v>58</v>
      </c>
    </row>
    <row r="21" spans="3:10" hidden="1" outlineLevel="2">
      <c r="F21" t="s">
        <v>59</v>
      </c>
    </row>
    <row r="22" spans="3:10" hidden="1" outlineLevel="1"/>
    <row r="23" spans="3:10">
      <c r="C23" s="3" t="s">
        <v>63</v>
      </c>
    </row>
    <row r="24" spans="3:10">
      <c r="D24" t="s">
        <v>64</v>
      </c>
    </row>
    <row r="25" spans="3:10">
      <c r="E25" t="s">
        <v>65</v>
      </c>
    </row>
    <row r="26" spans="3:10">
      <c r="F26" t="s">
        <v>66</v>
      </c>
    </row>
    <row r="27" spans="3:10">
      <c r="E27" t="s">
        <v>67</v>
      </c>
    </row>
    <row r="28" spans="3:10">
      <c r="F28" t="s">
        <v>68</v>
      </c>
    </row>
    <row r="29" spans="3:10">
      <c r="D29" t="s">
        <v>69</v>
      </c>
    </row>
    <row r="30" spans="3:10">
      <c r="E30" t="s">
        <v>70</v>
      </c>
    </row>
    <row r="31" spans="3:10">
      <c r="H31" s="22" t="s">
        <v>71</v>
      </c>
      <c r="I31" s="22" t="s">
        <v>72</v>
      </c>
      <c r="J31" s="22" t="s">
        <v>73</v>
      </c>
    </row>
    <row r="32" spans="3:10">
      <c r="F32" s="21"/>
      <c r="H32">
        <v>106</v>
      </c>
      <c r="I32">
        <v>115</v>
      </c>
      <c r="J32">
        <v>123</v>
      </c>
    </row>
    <row r="33" spans="6:10">
      <c r="F33" s="23"/>
      <c r="H33">
        <v>0</v>
      </c>
      <c r="I33">
        <v>105</v>
      </c>
      <c r="J33">
        <v>170</v>
      </c>
    </row>
    <row r="34" spans="6:10">
      <c r="F34" s="24"/>
      <c r="H34">
        <v>0</v>
      </c>
      <c r="I34">
        <v>135</v>
      </c>
      <c r="J34">
        <v>82</v>
      </c>
    </row>
    <row r="35" spans="6:10">
      <c r="F35" s="25"/>
      <c r="H35">
        <v>0</v>
      </c>
      <c r="I35">
        <v>150</v>
      </c>
      <c r="J35">
        <v>214</v>
      </c>
    </row>
    <row r="36" spans="6:10">
      <c r="F36" s="26"/>
      <c r="H36">
        <v>0</v>
      </c>
      <c r="I36">
        <v>178</v>
      </c>
      <c r="J36">
        <v>89</v>
      </c>
    </row>
    <row r="37" spans="6:10">
      <c r="F37" s="27"/>
      <c r="H37">
        <v>1</v>
      </c>
      <c r="I37">
        <v>58</v>
      </c>
      <c r="J37">
        <v>129</v>
      </c>
    </row>
    <row r="38" spans="6:10">
      <c r="F38" s="28"/>
      <c r="H38">
        <v>213</v>
      </c>
      <c r="I38">
        <v>24</v>
      </c>
      <c r="J38">
        <v>0</v>
      </c>
    </row>
    <row r="39" spans="6:10">
      <c r="F39" t="s">
        <v>74</v>
      </c>
    </row>
    <row r="40" spans="6:10">
      <c r="F40" t="s">
        <v>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2:R56"/>
  <sheetViews>
    <sheetView workbookViewId="0">
      <selection activeCell="L23" sqref="L23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7" max="7" width="14" customWidth="1"/>
    <col min="12" max="12" width="16.28515625" customWidth="1"/>
    <col min="13" max="13" width="9.42578125" customWidth="1"/>
    <col min="14" max="14" width="27.7109375" customWidth="1"/>
    <col min="15" max="15" width="11.7109375" customWidth="1"/>
    <col min="16" max="16" width="9.140625" customWidth="1"/>
    <col min="17" max="17" width="2.7109375" customWidth="1"/>
    <col min="18" max="18" width="85.140625" customWidth="1"/>
    <col min="19" max="19" width="10.140625" customWidth="1"/>
    <col min="20" max="20" width="14.140625" customWidth="1"/>
    <col min="21" max="21" width="15.28515625" bestFit="1" customWidth="1"/>
  </cols>
  <sheetData>
    <row r="2" spans="1:6">
      <c r="A2" s="1" t="s">
        <v>0</v>
      </c>
    </row>
    <row r="3" spans="1:6">
      <c r="B3" s="2" t="s">
        <v>1</v>
      </c>
    </row>
    <row r="4" spans="1:6" collapsed="1">
      <c r="C4" s="3" t="s">
        <v>2</v>
      </c>
    </row>
    <row r="5" spans="1:6" hidden="1" outlineLevel="1">
      <c r="D5" t="s">
        <v>46</v>
      </c>
    </row>
    <row r="6" spans="1:6" hidden="1" outlineLevel="1">
      <c r="D6" t="s">
        <v>61</v>
      </c>
    </row>
    <row r="7" spans="1:6" hidden="1" outlineLevel="1">
      <c r="D7" t="s">
        <v>62</v>
      </c>
    </row>
    <row r="8" spans="1:6" hidden="1" outlineLevel="1">
      <c r="E8" t="s">
        <v>47</v>
      </c>
    </row>
    <row r="9" spans="1:6" hidden="1" outlineLevel="1">
      <c r="F9" t="s">
        <v>48</v>
      </c>
    </row>
    <row r="10" spans="1:6" hidden="1" outlineLevel="1">
      <c r="F10" t="s">
        <v>49</v>
      </c>
    </row>
    <row r="11" spans="1:6" hidden="1" outlineLevel="1">
      <c r="F11" t="s">
        <v>50</v>
      </c>
    </row>
    <row r="12" spans="1:6" hidden="1" outlineLevel="1">
      <c r="F12" t="s">
        <v>51</v>
      </c>
    </row>
    <row r="13" spans="1:6" hidden="1" outlineLevel="1">
      <c r="F13" t="s">
        <v>52</v>
      </c>
    </row>
    <row r="14" spans="1:6" hidden="1" outlineLevel="1">
      <c r="F14" t="s">
        <v>53</v>
      </c>
    </row>
    <row r="15" spans="1:6" hidden="1" outlineLevel="1">
      <c r="E15" t="s">
        <v>54</v>
      </c>
    </row>
    <row r="16" spans="1:6" hidden="1" outlineLevel="2">
      <c r="F16" t="s">
        <v>55</v>
      </c>
    </row>
    <row r="17" spans="3:10" hidden="1" outlineLevel="2">
      <c r="F17" t="s">
        <v>56</v>
      </c>
    </row>
    <row r="18" spans="3:10" hidden="1" outlineLevel="2">
      <c r="F18" t="s">
        <v>60</v>
      </c>
    </row>
    <row r="19" spans="3:10" hidden="1" outlineLevel="1">
      <c r="E19" t="s">
        <v>57</v>
      </c>
    </row>
    <row r="20" spans="3:10" hidden="1" outlineLevel="2">
      <c r="F20" t="s">
        <v>58</v>
      </c>
    </row>
    <row r="21" spans="3:10" hidden="1" outlineLevel="2">
      <c r="F21" t="s">
        <v>59</v>
      </c>
    </row>
    <row r="22" spans="3:10" hidden="1" outlineLevel="1"/>
    <row r="23" spans="3:10" collapsed="1">
      <c r="C23" s="3" t="s">
        <v>63</v>
      </c>
    </row>
    <row r="24" spans="3:10" hidden="1" outlineLevel="1">
      <c r="D24" t="s">
        <v>64</v>
      </c>
    </row>
    <row r="25" spans="3:10" hidden="1" outlineLevel="1">
      <c r="E25" t="s">
        <v>65</v>
      </c>
    </row>
    <row r="26" spans="3:10" hidden="1" outlineLevel="1">
      <c r="F26" t="s">
        <v>66</v>
      </c>
    </row>
    <row r="27" spans="3:10" hidden="1" outlineLevel="1">
      <c r="E27" t="s">
        <v>67</v>
      </c>
    </row>
    <row r="28" spans="3:10" hidden="1" outlineLevel="1">
      <c r="F28" t="s">
        <v>68</v>
      </c>
    </row>
    <row r="29" spans="3:10" hidden="1" outlineLevel="1">
      <c r="D29" t="s">
        <v>69</v>
      </c>
    </row>
    <row r="30" spans="3:10" hidden="1" outlineLevel="1">
      <c r="E30" t="s">
        <v>70</v>
      </c>
    </row>
    <row r="31" spans="3:10" hidden="1" outlineLevel="1">
      <c r="H31" s="22" t="s">
        <v>71</v>
      </c>
      <c r="I31" s="22" t="s">
        <v>72</v>
      </c>
      <c r="J31" s="22" t="s">
        <v>73</v>
      </c>
    </row>
    <row r="32" spans="3:10" hidden="1" outlineLevel="1">
      <c r="F32" s="21"/>
      <c r="H32">
        <v>106</v>
      </c>
      <c r="I32">
        <v>115</v>
      </c>
      <c r="J32">
        <v>123</v>
      </c>
    </row>
    <row r="33" spans="3:18" hidden="1" outlineLevel="1">
      <c r="F33" s="23"/>
      <c r="H33">
        <v>0</v>
      </c>
      <c r="I33">
        <v>105</v>
      </c>
      <c r="J33">
        <v>170</v>
      </c>
    </row>
    <row r="34" spans="3:18" hidden="1" outlineLevel="1">
      <c r="F34" s="24"/>
      <c r="H34">
        <v>0</v>
      </c>
      <c r="I34">
        <v>135</v>
      </c>
      <c r="J34">
        <v>82</v>
      </c>
    </row>
    <row r="35" spans="3:18" hidden="1" outlineLevel="1">
      <c r="F35" s="25"/>
      <c r="H35">
        <v>0</v>
      </c>
      <c r="I35">
        <v>150</v>
      </c>
      <c r="J35">
        <v>214</v>
      </c>
    </row>
    <row r="36" spans="3:18" hidden="1" outlineLevel="1">
      <c r="F36" s="26"/>
      <c r="H36">
        <v>0</v>
      </c>
      <c r="I36">
        <v>178</v>
      </c>
      <c r="J36">
        <v>89</v>
      </c>
    </row>
    <row r="37" spans="3:18" hidden="1" outlineLevel="1">
      <c r="F37" s="27"/>
      <c r="H37">
        <v>1</v>
      </c>
      <c r="I37">
        <v>58</v>
      </c>
      <c r="J37">
        <v>129</v>
      </c>
    </row>
    <row r="38" spans="3:18" hidden="1" outlineLevel="1">
      <c r="F38" s="28"/>
      <c r="H38">
        <v>213</v>
      </c>
      <c r="I38">
        <v>24</v>
      </c>
      <c r="J38">
        <v>0</v>
      </c>
    </row>
    <row r="39" spans="3:18" hidden="1" outlineLevel="1">
      <c r="F39" t="s">
        <v>74</v>
      </c>
    </row>
    <row r="40" spans="3:18" hidden="1" outlineLevel="1">
      <c r="F40" t="s">
        <v>75</v>
      </c>
    </row>
    <row r="41" spans="3:18">
      <c r="C41" s="3" t="s">
        <v>76</v>
      </c>
    </row>
    <row r="42" spans="3:18">
      <c r="D42" t="s">
        <v>77</v>
      </c>
      <c r="N42" s="6" t="s">
        <v>3</v>
      </c>
      <c r="O42" s="6" t="s">
        <v>4</v>
      </c>
      <c r="P42" s="7" t="s">
        <v>5</v>
      </c>
      <c r="Q42" s="7"/>
    </row>
    <row r="43" spans="3:18">
      <c r="E43" t="s">
        <v>78</v>
      </c>
      <c r="N43" t="s">
        <v>6</v>
      </c>
      <c r="O43" s="5">
        <v>1000</v>
      </c>
      <c r="P43" s="8" t="s">
        <v>7</v>
      </c>
      <c r="Q43" t="s">
        <v>8</v>
      </c>
      <c r="R43" t="s">
        <v>9</v>
      </c>
    </row>
    <row r="44" spans="3:18">
      <c r="E44" t="s">
        <v>79</v>
      </c>
      <c r="N44" s="4" t="s">
        <v>10</v>
      </c>
      <c r="O44" s="9">
        <v>1000</v>
      </c>
      <c r="P44" s="8" t="s">
        <v>7</v>
      </c>
      <c r="Q44" t="s">
        <v>11</v>
      </c>
    </row>
    <row r="45" spans="3:18">
      <c r="F45" t="s">
        <v>80</v>
      </c>
      <c r="N45" s="4" t="s">
        <v>12</v>
      </c>
      <c r="O45" s="10">
        <v>1000</v>
      </c>
      <c r="P45" s="8" t="s">
        <v>7</v>
      </c>
      <c r="Q45" t="s">
        <v>13</v>
      </c>
      <c r="R45" t="s">
        <v>14</v>
      </c>
    </row>
    <row r="46" spans="3:18">
      <c r="D46" t="s">
        <v>81</v>
      </c>
      <c r="N46" t="s">
        <v>15</v>
      </c>
      <c r="O46" s="11">
        <v>1000</v>
      </c>
      <c r="P46" s="8" t="s">
        <v>7</v>
      </c>
      <c r="Q46" t="s">
        <v>16</v>
      </c>
      <c r="R46" t="s">
        <v>17</v>
      </c>
    </row>
    <row r="47" spans="3:18">
      <c r="D47" t="s">
        <v>82</v>
      </c>
      <c r="N47" t="s">
        <v>18</v>
      </c>
      <c r="O47" s="12">
        <v>1000</v>
      </c>
      <c r="P47" s="8" t="s">
        <v>7</v>
      </c>
      <c r="Q47" t="s">
        <v>19</v>
      </c>
      <c r="R47" t="s">
        <v>20</v>
      </c>
    </row>
    <row r="48" spans="3:18">
      <c r="D48" t="s">
        <v>83</v>
      </c>
      <c r="N48" s="4" t="s">
        <v>21</v>
      </c>
      <c r="O48" s="13" t="s">
        <v>22</v>
      </c>
      <c r="P48" s="8" t="s">
        <v>7</v>
      </c>
      <c r="Q48" t="s">
        <v>23</v>
      </c>
      <c r="R48" t="s">
        <v>24</v>
      </c>
    </row>
    <row r="49" spans="4:18">
      <c r="D49" t="s">
        <v>84</v>
      </c>
      <c r="N49" t="s">
        <v>25</v>
      </c>
      <c r="O49" s="14">
        <v>1000</v>
      </c>
      <c r="P49" s="8" t="s">
        <v>7</v>
      </c>
      <c r="Q49" t="s">
        <v>26</v>
      </c>
      <c r="R49" t="s">
        <v>27</v>
      </c>
    </row>
    <row r="50" spans="4:18">
      <c r="N50" t="s">
        <v>28</v>
      </c>
      <c r="O50">
        <v>1000</v>
      </c>
      <c r="P50" s="8" t="s">
        <v>7</v>
      </c>
      <c r="Q50" t="s">
        <v>29</v>
      </c>
      <c r="R50" t="s">
        <v>30</v>
      </c>
    </row>
    <row r="51" spans="4:18">
      <c r="P51" s="8"/>
    </row>
    <row r="52" spans="4:18">
      <c r="N52" s="4" t="s">
        <v>31</v>
      </c>
      <c r="O52" s="15">
        <f ca="1">TODAY()</f>
        <v>43550</v>
      </c>
      <c r="P52" s="8" t="s">
        <v>7</v>
      </c>
      <c r="Q52" t="s">
        <v>32</v>
      </c>
      <c r="R52" t="s">
        <v>33</v>
      </c>
    </row>
    <row r="53" spans="4:18">
      <c r="N53" s="4" t="s">
        <v>34</v>
      </c>
      <c r="O53" s="16">
        <v>0.58745654000000003</v>
      </c>
      <c r="P53" s="8" t="s">
        <v>7</v>
      </c>
      <c r="Q53" s="15" t="s">
        <v>35</v>
      </c>
      <c r="R53" t="s">
        <v>36</v>
      </c>
    </row>
    <row r="54" spans="4:18">
      <c r="N54" t="s">
        <v>37</v>
      </c>
      <c r="O54" s="17">
        <v>12345678</v>
      </c>
      <c r="P54" s="8" t="s">
        <v>7</v>
      </c>
      <c r="Q54" t="s">
        <v>38</v>
      </c>
      <c r="R54" t="s">
        <v>39</v>
      </c>
    </row>
    <row r="55" spans="4:18">
      <c r="N55" s="4" t="s">
        <v>40</v>
      </c>
      <c r="O55" s="18">
        <v>12345678</v>
      </c>
      <c r="P55" s="8" t="s">
        <v>7</v>
      </c>
      <c r="Q55" t="s">
        <v>41</v>
      </c>
      <c r="R55" t="s">
        <v>42</v>
      </c>
    </row>
    <row r="56" spans="4:18">
      <c r="N56" s="4" t="s">
        <v>43</v>
      </c>
      <c r="O56" s="19">
        <v>0.123</v>
      </c>
      <c r="P56" s="8" t="s">
        <v>7</v>
      </c>
      <c r="Q56" t="s">
        <v>44</v>
      </c>
      <c r="R56" t="s">
        <v>45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/>
  </sheetPr>
  <dimension ref="A2:Q61"/>
  <sheetViews>
    <sheetView topLeftCell="A23" workbookViewId="0">
      <selection activeCell="F63" sqref="F63"/>
    </sheetView>
  </sheetViews>
  <sheetFormatPr defaultRowHeight="18" outlineLevelRow="2"/>
  <cols>
    <col min="1" max="1" width="1.28515625" style="1" customWidth="1"/>
    <col min="2" max="2" width="1.28515625" style="2" customWidth="1"/>
    <col min="3" max="3" width="1.28515625" style="3" customWidth="1"/>
    <col min="4" max="5" width="1.28515625" customWidth="1"/>
    <col min="6" max="6" width="10.5703125" customWidth="1"/>
    <col min="7" max="7" width="17.140625" customWidth="1"/>
    <col min="12" max="12" width="16.28515625" customWidth="1"/>
    <col min="13" max="13" width="9.42578125" customWidth="1"/>
    <col min="14" max="14" width="27.7109375" customWidth="1"/>
    <col min="15" max="15" width="11.7109375" customWidth="1"/>
    <col min="16" max="16" width="9.140625" customWidth="1"/>
    <col min="17" max="17" width="9.5703125" bestFit="1" customWidth="1"/>
    <col min="18" max="18" width="7.42578125" customWidth="1"/>
    <col min="19" max="19" width="10.140625" customWidth="1"/>
    <col min="20" max="20" width="14.140625" customWidth="1"/>
    <col min="21" max="21" width="15.28515625" bestFit="1" customWidth="1"/>
    <col min="22" max="22" width="9.5703125" bestFit="1" customWidth="1"/>
  </cols>
  <sheetData>
    <row r="2" spans="1:6">
      <c r="A2" s="1" t="s">
        <v>0</v>
      </c>
    </row>
    <row r="3" spans="1:6">
      <c r="B3" s="2" t="s">
        <v>1</v>
      </c>
    </row>
    <row r="4" spans="1:6" collapsed="1">
      <c r="C4" s="3" t="s">
        <v>2</v>
      </c>
    </row>
    <row r="5" spans="1:6" hidden="1" outlineLevel="1">
      <c r="D5" t="s">
        <v>46</v>
      </c>
    </row>
    <row r="6" spans="1:6" hidden="1" outlineLevel="1">
      <c r="D6" t="s">
        <v>61</v>
      </c>
    </row>
    <row r="7" spans="1:6" hidden="1" outlineLevel="1">
      <c r="D7" t="s">
        <v>62</v>
      </c>
    </row>
    <row r="8" spans="1:6" hidden="1" outlineLevel="1">
      <c r="E8" t="s">
        <v>47</v>
      </c>
    </row>
    <row r="9" spans="1:6" hidden="1" outlineLevel="1">
      <c r="F9" t="s">
        <v>48</v>
      </c>
    </row>
    <row r="10" spans="1:6" hidden="1" outlineLevel="1">
      <c r="F10" t="s">
        <v>49</v>
      </c>
    </row>
    <row r="11" spans="1:6" hidden="1" outlineLevel="1">
      <c r="F11" t="s">
        <v>50</v>
      </c>
    </row>
    <row r="12" spans="1:6" hidden="1" outlineLevel="1">
      <c r="F12" t="s">
        <v>51</v>
      </c>
    </row>
    <row r="13" spans="1:6" hidden="1" outlineLevel="1">
      <c r="F13" t="s">
        <v>52</v>
      </c>
    </row>
    <row r="14" spans="1:6" hidden="1" outlineLevel="1">
      <c r="F14" t="s">
        <v>53</v>
      </c>
    </row>
    <row r="15" spans="1:6" hidden="1" outlineLevel="1">
      <c r="E15" t="s">
        <v>54</v>
      </c>
    </row>
    <row r="16" spans="1:6" hidden="1" outlineLevel="2">
      <c r="F16" t="s">
        <v>55</v>
      </c>
    </row>
    <row r="17" spans="3:10" hidden="1" outlineLevel="2">
      <c r="F17" t="s">
        <v>56</v>
      </c>
    </row>
    <row r="18" spans="3:10" hidden="1" outlineLevel="2">
      <c r="F18" t="s">
        <v>60</v>
      </c>
    </row>
    <row r="19" spans="3:10" hidden="1" outlineLevel="1">
      <c r="E19" t="s">
        <v>57</v>
      </c>
    </row>
    <row r="20" spans="3:10" hidden="1" outlineLevel="2">
      <c r="F20" t="s">
        <v>58</v>
      </c>
    </row>
    <row r="21" spans="3:10" hidden="1" outlineLevel="2">
      <c r="F21" t="s">
        <v>59</v>
      </c>
    </row>
    <row r="22" spans="3:10" hidden="1" outlineLevel="1"/>
    <row r="23" spans="3:10" collapsed="1">
      <c r="C23" s="3" t="s">
        <v>63</v>
      </c>
    </row>
    <row r="24" spans="3:10" hidden="1" outlineLevel="1">
      <c r="D24" t="s">
        <v>64</v>
      </c>
    </row>
    <row r="25" spans="3:10" hidden="1" outlineLevel="1">
      <c r="E25" t="s">
        <v>65</v>
      </c>
    </row>
    <row r="26" spans="3:10" hidden="1" outlineLevel="1">
      <c r="F26" t="s">
        <v>66</v>
      </c>
    </row>
    <row r="27" spans="3:10" hidden="1" outlineLevel="1">
      <c r="E27" t="s">
        <v>67</v>
      </c>
    </row>
    <row r="28" spans="3:10" hidden="1" outlineLevel="1">
      <c r="F28" t="s">
        <v>68</v>
      </c>
    </row>
    <row r="29" spans="3:10" hidden="1" outlineLevel="1">
      <c r="D29" t="s">
        <v>69</v>
      </c>
    </row>
    <row r="30" spans="3:10" hidden="1" outlineLevel="1">
      <c r="E30" t="s">
        <v>70</v>
      </c>
    </row>
    <row r="31" spans="3:10" hidden="1" outlineLevel="1">
      <c r="H31" s="22" t="s">
        <v>71</v>
      </c>
      <c r="I31" s="22" t="s">
        <v>72</v>
      </c>
      <c r="J31" s="22" t="s">
        <v>73</v>
      </c>
    </row>
    <row r="32" spans="3:10" hidden="1" outlineLevel="1">
      <c r="F32" s="21"/>
      <c r="H32">
        <v>106</v>
      </c>
      <c r="I32">
        <v>115</v>
      </c>
      <c r="J32">
        <v>123</v>
      </c>
    </row>
    <row r="33" spans="3:14" hidden="1" outlineLevel="1">
      <c r="F33" s="23"/>
      <c r="H33">
        <v>0</v>
      </c>
      <c r="I33">
        <v>105</v>
      </c>
      <c r="J33">
        <v>170</v>
      </c>
    </row>
    <row r="34" spans="3:14" hidden="1" outlineLevel="1">
      <c r="F34" s="24"/>
      <c r="H34">
        <v>0</v>
      </c>
      <c r="I34">
        <v>135</v>
      </c>
      <c r="J34">
        <v>82</v>
      </c>
    </row>
    <row r="35" spans="3:14" hidden="1" outlineLevel="1">
      <c r="F35" s="25"/>
      <c r="H35">
        <v>0</v>
      </c>
      <c r="I35">
        <v>150</v>
      </c>
      <c r="J35">
        <v>214</v>
      </c>
    </row>
    <row r="36" spans="3:14" hidden="1" outlineLevel="1">
      <c r="F36" s="26"/>
      <c r="H36">
        <v>0</v>
      </c>
      <c r="I36">
        <v>178</v>
      </c>
      <c r="J36">
        <v>89</v>
      </c>
    </row>
    <row r="37" spans="3:14" hidden="1" outlineLevel="1">
      <c r="F37" s="27"/>
      <c r="H37">
        <v>1</v>
      </c>
      <c r="I37">
        <v>58</v>
      </c>
      <c r="J37">
        <v>129</v>
      </c>
    </row>
    <row r="38" spans="3:14" hidden="1" outlineLevel="1">
      <c r="F38" s="28"/>
      <c r="H38">
        <v>213</v>
      </c>
      <c r="I38">
        <v>24</v>
      </c>
      <c r="J38">
        <v>0</v>
      </c>
    </row>
    <row r="39" spans="3:14" hidden="1" outlineLevel="1">
      <c r="F39" t="s">
        <v>74</v>
      </c>
    </row>
    <row r="40" spans="3:14" hidden="1" outlineLevel="1">
      <c r="F40" t="s">
        <v>75</v>
      </c>
    </row>
    <row r="41" spans="3:14" collapsed="1">
      <c r="C41" s="3" t="s">
        <v>76</v>
      </c>
    </row>
    <row r="42" spans="3:14" hidden="1" outlineLevel="1">
      <c r="D42" t="s">
        <v>77</v>
      </c>
    </row>
    <row r="43" spans="3:14" hidden="1" outlineLevel="1">
      <c r="E43" t="s">
        <v>78</v>
      </c>
    </row>
    <row r="44" spans="3:14" hidden="1" outlineLevel="1">
      <c r="E44" t="s">
        <v>79</v>
      </c>
      <c r="N44" s="4"/>
    </row>
    <row r="45" spans="3:14" hidden="1" outlineLevel="1">
      <c r="F45" t="s">
        <v>80</v>
      </c>
      <c r="N45" s="4"/>
    </row>
    <row r="46" spans="3:14" hidden="1" outlineLevel="1">
      <c r="D46" t="s">
        <v>81</v>
      </c>
    </row>
    <row r="47" spans="3:14" hidden="1" outlineLevel="1">
      <c r="D47" t="s">
        <v>82</v>
      </c>
    </row>
    <row r="48" spans="3:14" hidden="1" outlineLevel="1">
      <c r="D48" t="s">
        <v>83</v>
      </c>
      <c r="N48" s="4"/>
    </row>
    <row r="49" spans="3:17" hidden="1" outlineLevel="1">
      <c r="D49" t="s">
        <v>84</v>
      </c>
    </row>
    <row r="50" spans="3:17">
      <c r="C50" s="3" t="s">
        <v>85</v>
      </c>
      <c r="P50" s="22" t="s">
        <v>111</v>
      </c>
      <c r="Q50" s="22" t="s">
        <v>112</v>
      </c>
    </row>
    <row r="51" spans="3:17">
      <c r="D51" t="s">
        <v>86</v>
      </c>
      <c r="O51" s="33" t="s">
        <v>107</v>
      </c>
      <c r="P51" s="31">
        <v>3</v>
      </c>
      <c r="Q51" s="31">
        <v>100</v>
      </c>
    </row>
    <row r="52" spans="3:17">
      <c r="D52" t="s">
        <v>87</v>
      </c>
      <c r="N52" s="4"/>
      <c r="O52" s="33" t="s">
        <v>108</v>
      </c>
      <c r="P52" s="31">
        <v>4</v>
      </c>
      <c r="Q52" s="31">
        <v>101</v>
      </c>
    </row>
    <row r="53" spans="3:17">
      <c r="D53" t="s">
        <v>88</v>
      </c>
      <c r="N53" s="4"/>
      <c r="O53" s="33" t="s">
        <v>109</v>
      </c>
      <c r="P53" s="31">
        <v>5</v>
      </c>
      <c r="Q53" s="31">
        <v>102</v>
      </c>
    </row>
    <row r="54" spans="3:17">
      <c r="E54" t="s">
        <v>89</v>
      </c>
      <c r="H54" t="s">
        <v>90</v>
      </c>
      <c r="O54" s="33" t="s">
        <v>110</v>
      </c>
      <c r="P54" s="31">
        <v>6</v>
      </c>
      <c r="Q54" s="31">
        <v>103</v>
      </c>
    </row>
    <row r="55" spans="3:17">
      <c r="E55" t="s">
        <v>91</v>
      </c>
      <c r="H55" t="s">
        <v>100</v>
      </c>
      <c r="M55" s="5">
        <v>4</v>
      </c>
      <c r="N55" s="4"/>
      <c r="O55" s="22" t="s">
        <v>113</v>
      </c>
      <c r="P55" s="22" t="s">
        <v>105</v>
      </c>
      <c r="Q55" s="22" t="s">
        <v>106</v>
      </c>
    </row>
    <row r="56" spans="3:17">
      <c r="E56" t="s">
        <v>92</v>
      </c>
      <c r="H56" t="s">
        <v>101</v>
      </c>
      <c r="M56" s="5" t="b">
        <v>0</v>
      </c>
      <c r="N56" s="29"/>
      <c r="O56" s="32">
        <f>INDEX(P51:P54,$M$55) + INDEX($Q$51:$Q$54,$M$55)</f>
        <v>109</v>
      </c>
      <c r="P56" s="30">
        <f>$P$61 * $M$56</f>
        <v>0</v>
      </c>
      <c r="Q56" s="30">
        <f>SUM(O56:P56)</f>
        <v>109</v>
      </c>
    </row>
    <row r="57" spans="3:17">
      <c r="E57" t="s">
        <v>93</v>
      </c>
      <c r="H57" t="s">
        <v>94</v>
      </c>
      <c r="M57">
        <v>0</v>
      </c>
    </row>
    <row r="58" spans="3:17" ht="52.5" customHeight="1">
      <c r="E58" t="s">
        <v>95</v>
      </c>
      <c r="H58" t="s">
        <v>102</v>
      </c>
    </row>
    <row r="59" spans="3:17">
      <c r="E59" t="s">
        <v>96</v>
      </c>
      <c r="H59" t="s">
        <v>97</v>
      </c>
    </row>
    <row r="60" spans="3:17">
      <c r="E60" t="s">
        <v>98</v>
      </c>
      <c r="H60" t="s">
        <v>103</v>
      </c>
    </row>
    <row r="61" spans="3:17">
      <c r="E61" t="s">
        <v>99</v>
      </c>
      <c r="H61" t="s">
        <v>104</v>
      </c>
      <c r="M61" s="5">
        <v>2760</v>
      </c>
      <c r="P61" s="34">
        <f>M61/100</f>
        <v>27.6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croll Bar 1">
              <controlPr defaultSize="0" autoPict="0">
                <anchor moveWithCells="1">
                  <from>
                    <xdr:col>6</xdr:col>
                    <xdr:colOff>47625</xdr:colOff>
                    <xdr:row>60</xdr:row>
                    <xdr:rowOff>47625</xdr:rowOff>
                  </from>
                  <to>
                    <xdr:col>6</xdr:col>
                    <xdr:colOff>885825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19050</xdr:rowOff>
                  </from>
                  <to>
                    <xdr:col>6</xdr:col>
                    <xdr:colOff>838200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Spinner 3">
              <controlPr defaultSize="0" autoPict="0">
                <anchor moveWithCells="1" sizeWithCells="1">
                  <from>
                    <xdr:col>6</xdr:col>
                    <xdr:colOff>66675</xdr:colOff>
                    <xdr:row>56</xdr:row>
                    <xdr:rowOff>28575</xdr:rowOff>
                  </from>
                  <to>
                    <xdr:col>6</xdr:col>
                    <xdr:colOff>828675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List Box 4">
              <controlPr defaultSize="0" autoLine="0" autoPict="0">
                <anchor moveWithCells="1">
                  <from>
                    <xdr:col>6</xdr:col>
                    <xdr:colOff>38100</xdr:colOff>
                    <xdr:row>57</xdr:row>
                    <xdr:rowOff>38100</xdr:rowOff>
                  </from>
                  <to>
                    <xdr:col>6</xdr:col>
                    <xdr:colOff>914400</xdr:colOff>
                    <xdr:row>57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Drop Down 5">
              <controlPr defaultSize="0" autoLine="0" autoPict="0">
                <anchor moveWithCells="1">
                  <from>
                    <xdr:col>6</xdr:col>
                    <xdr:colOff>85725</xdr:colOff>
                    <xdr:row>54</xdr:row>
                    <xdr:rowOff>38100</xdr:rowOff>
                  </from>
                  <to>
                    <xdr:col>6</xdr:col>
                    <xdr:colOff>914400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defaultSize="0" autoFill="0" autoLine="0" autoPict="0">
                <anchor moveWithCells="1">
                  <from>
                    <xdr:col>5</xdr:col>
                    <xdr:colOff>676275</xdr:colOff>
                    <xdr:row>58</xdr:row>
                    <xdr:rowOff>19050</xdr:rowOff>
                  </from>
                  <to>
                    <xdr:col>6</xdr:col>
                    <xdr:colOff>276225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6</xdr:col>
                    <xdr:colOff>257175</xdr:colOff>
                    <xdr:row>58</xdr:row>
                    <xdr:rowOff>9525</xdr:rowOff>
                  </from>
                  <to>
                    <xdr:col>6</xdr:col>
                    <xdr:colOff>571500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6</xdr:col>
                    <xdr:colOff>552450</xdr:colOff>
                    <xdr:row>58</xdr:row>
                    <xdr:rowOff>9525</xdr:rowOff>
                  </from>
                  <to>
                    <xdr:col>6</xdr:col>
                    <xdr:colOff>847725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defaultSize="0" autoFill="0" autoLine="0" autoPict="0">
                <anchor moveWithCells="1">
                  <from>
                    <xdr:col>6</xdr:col>
                    <xdr:colOff>828675</xdr:colOff>
                    <xdr:row>58</xdr:row>
                    <xdr:rowOff>9525</xdr:rowOff>
                  </from>
                  <to>
                    <xdr:col>7</xdr:col>
                    <xdr:colOff>9525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Button 10">
              <controlPr defaultSize="0" print="0" autoFill="0" autoPict="0" macro="[0]!ResetValOnClick">
                <anchor moveWithCells="1" sizeWithCells="1">
                  <from>
                    <xdr:col>6</xdr:col>
                    <xdr:colOff>171450</xdr:colOff>
                    <xdr:row>53</xdr:row>
                    <xdr:rowOff>47625</xdr:rowOff>
                  </from>
                  <to>
                    <xdr:col>6</xdr:col>
                    <xdr:colOff>1114425</xdr:colOff>
                    <xdr:row>53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F1E64550FAD4D89F0BB06470CC8B1" ma:contentTypeVersion="11" ma:contentTypeDescription="Create a new document." ma:contentTypeScope="" ma:versionID="c104dcbdedf8efaa334b554bfeef413b">
  <xsd:schema xmlns:xsd="http://www.w3.org/2001/XMLSchema" xmlns:xs="http://www.w3.org/2001/XMLSchema" xmlns:p="http://schemas.microsoft.com/office/2006/metadata/properties" xmlns:ns2="f2dc8704-0e39-4e29-91eb-c8b35988474b" targetNamespace="http://schemas.microsoft.com/office/2006/metadata/properties" ma:root="true" ma:fieldsID="6a8e6b475f2e3dff91a520121f599516" ns2:_="">
    <xsd:import namespace="f2dc8704-0e39-4e29-91eb-c8b35988474b"/>
    <xsd:element name="properties">
      <xsd:complexType>
        <xsd:sequence>
          <xsd:element name="documentManagement">
            <xsd:complexType>
              <xsd:all>
                <xsd:element ref="ns2:Preparer"/>
                <xsd:element ref="ns2:Reviewer"/>
                <xsd:element ref="ns2:_x0032_nd_x0020_Reviewer_x0020_Signoff"/>
                <xsd:element ref="ns2:Other_x0020_signoff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c8704-0e39-4e29-91eb-c8b35988474b" elementFormDefault="qualified">
    <xsd:import namespace="http://schemas.microsoft.com/office/2006/documentManagement/types"/>
    <xsd:import namespace="http://schemas.microsoft.com/office/infopath/2007/PartnerControls"/>
    <xsd:element name="Preparer" ma:index="8" ma:displayName="Preparer Signoff" ma:default="-" ma:description="If you are the preparer, select your name for signoff" ma:format="Dropdown" ma:internalName="Preparer">
      <xsd:simpleType>
        <xsd:restriction base="dms:Choice">
          <xsd:enumeration value="-"/>
          <xsd:enumeration value="AGibson"/>
          <xsd:enumeration value="AGridan"/>
          <xsd:enumeration value="AJami"/>
          <xsd:enumeration value="ARubiano"/>
          <xsd:enumeration value="BBuranday"/>
          <xsd:enumeration value="BDhillon"/>
          <xsd:enumeration value="BGustafson"/>
          <xsd:enumeration value="CBoivin"/>
          <xsd:enumeration value="CKim"/>
          <xsd:enumeration value="DBhujun"/>
          <xsd:enumeration value="DKeller"/>
          <xsd:enumeration value="EHo"/>
          <xsd:enumeration value="JChiang"/>
          <xsd:enumeration value="JDobing"/>
          <xsd:enumeration value="JJoung"/>
          <xsd:enumeration value="JKoslowski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ldea"/>
          <xsd:enumeration value="LCobzaru"/>
          <xsd:enumeration value="PvdSande"/>
          <xsd:enumeration value="PWang"/>
          <xsd:enumeration value="RMomodu"/>
          <xsd:enumeration value="RStewart"/>
          <xsd:enumeration value="SDiaz"/>
          <xsd:enumeration value="SRotenburger"/>
          <xsd:enumeration value="SSibanda"/>
          <xsd:enumeration value="YLi"/>
        </xsd:restriction>
      </xsd:simpleType>
    </xsd:element>
    <xsd:element name="Reviewer" ma:index="9" ma:displayName="1st Reviewer Signoff" ma:default="-" ma:description="If you are 1st level reviewer/approver, select your name for signoff" ma:format="Dropdown" ma:internalName="Reviewer">
      <xsd:simpleType>
        <xsd:restriction base="dms:Choice">
          <xsd:enumeration value="-"/>
          <xsd:enumeration value="AGibson"/>
          <xsd:enumeration value="AGridan"/>
          <xsd:enumeration value="AJami"/>
          <xsd:enumeration value="ARubiano"/>
          <xsd:enumeration value="BBuranday"/>
          <xsd:enumeration value="BDhillon"/>
          <xsd:enumeration value="BGustafson"/>
          <xsd:enumeration value="CBoivin"/>
          <xsd:enumeration value="CKim"/>
          <xsd:enumeration value="DBhujun"/>
          <xsd:enumeration value="DKeller"/>
          <xsd:enumeration value="EHo"/>
          <xsd:enumeration value="JChiang"/>
          <xsd:enumeration value="JDobing"/>
          <xsd:enumeration value="JJoung"/>
          <xsd:enumeration value="JKoslowski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ldea"/>
          <xsd:enumeration value="LCobzaru"/>
          <xsd:enumeration value="PvdSande"/>
          <xsd:enumeration value="PWang"/>
          <xsd:enumeration value="RMomodu"/>
          <xsd:enumeration value="RStewart"/>
          <xsd:enumeration value="SDiaz"/>
          <xsd:enumeration value="SRotenburger"/>
          <xsd:enumeration value="SSibanda"/>
          <xsd:enumeration value="YLi"/>
        </xsd:restriction>
      </xsd:simpleType>
    </xsd:element>
    <xsd:element name="_x0032_nd_x0020_Reviewer_x0020_Signoff" ma:index="10" ma:displayName="2nd Reviewer Signoff" ma:default="-" ma:description="If you are the 2nd level reviewer/approver, select your name for signoff" ma:format="Dropdown" ma:internalName="_x0032_nd_x0020_Reviewer_x0020_Signoff">
      <xsd:simpleType>
        <xsd:restriction base="dms:Choice">
          <xsd:enumeration value="-"/>
          <xsd:enumeration value="AGibson"/>
          <xsd:enumeration value="AGridan"/>
          <xsd:enumeration value="AJami"/>
          <xsd:enumeration value="ARubiano"/>
          <xsd:enumeration value="BBuranday"/>
          <xsd:enumeration value="BDhillon"/>
          <xsd:enumeration value="BGustafson"/>
          <xsd:enumeration value="CBoivin"/>
          <xsd:enumeration value="CKim"/>
          <xsd:enumeration value="DBhujun"/>
          <xsd:enumeration value="DKeller"/>
          <xsd:enumeration value="EHo"/>
          <xsd:enumeration value="JChiang"/>
          <xsd:enumeration value="JDobing"/>
          <xsd:enumeration value="JJoung"/>
          <xsd:enumeration value="JKoslowski"/>
          <xsd:enumeration value="JLuc"/>
          <xsd:enumeration value="JPark"/>
          <xsd:enumeration value="JSabiiti"/>
          <xsd:enumeration value="KAlbertson"/>
          <xsd:enumeration value="KBuckles"/>
          <xsd:enumeration value="KEng"/>
          <xsd:enumeration value="LAldea"/>
          <xsd:enumeration value="LCobzaru"/>
          <xsd:enumeration value="PvdSande"/>
          <xsd:enumeration value="PWang"/>
          <xsd:enumeration value="RMomodu"/>
          <xsd:enumeration value="RStewart"/>
          <xsd:enumeration value="SDiaz"/>
          <xsd:enumeration value="SRotenburger"/>
          <xsd:enumeration value="SSibanda"/>
          <xsd:enumeration value="YLi"/>
        </xsd:restriction>
      </xsd:simpleType>
    </xsd:element>
    <xsd:element name="Other_x0020_signoff" ma:index="11" ma:displayName="Other signoff" ma:default="-" ma:description="If your name is not listed, or need multiple signoffs, sign off by entering your name here" ma:internalName="Other_x0020_signoff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r xmlns="f2dc8704-0e39-4e29-91eb-c8b35988474b">-</Reviewer>
    <_x0032_nd_x0020_Reviewer_x0020_Signoff xmlns="f2dc8704-0e39-4e29-91eb-c8b35988474b">-</_x0032_nd_x0020_Reviewer_x0020_Signoff>
    <Preparer xmlns="f2dc8704-0e39-4e29-91eb-c8b35988474b">-</Preparer>
    <Other_x0020_signoff xmlns="f2dc8704-0e39-4e29-91eb-c8b35988474b">-</Other_x0020_signoff>
  </documentManagement>
</p:properties>
</file>

<file path=customXml/itemProps1.xml><?xml version="1.0" encoding="utf-8"?>
<ds:datastoreItem xmlns:ds="http://schemas.openxmlformats.org/officeDocument/2006/customXml" ds:itemID="{E0EE1367-1F8C-495F-9882-113266BB8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c8704-0e39-4e29-91eb-c8b359884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1B44E8-0A92-4B6F-A972-6CDC7F80C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1A1C8C-3B3B-48BC-AA88-1FC934A8261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f2dc8704-0e39-4e29-91eb-c8b35988474b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CstmStyls</vt:lpstr>
      <vt:lpstr>CstmThms</vt:lpstr>
      <vt:lpstr>CstmMacros</vt:lpstr>
      <vt:lpstr>FormControls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Gorham</dc:creator>
  <cp:lastModifiedBy>Craig</cp:lastModifiedBy>
  <dcterms:created xsi:type="dcterms:W3CDTF">2018-09-06T16:18:28Z</dcterms:created>
  <dcterms:modified xsi:type="dcterms:W3CDTF">2019-03-26T14:45:49Z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0x010100D25F1E64550FAD4D89F0BB06470CC8B1</vt:lpwstr>
  </property>
</Properties>
</file>